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55" windowWidth="14940" windowHeight="840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</externalReferences>
  <definedNames>
    <definedName name="_xlnm.Print_Area" localSheetId="0">'List of tables'!$A$1:$P$47</definedName>
    <definedName name="_xlnm.Print_Area" localSheetId="1">'Table 1'!$C$2:$T$58</definedName>
    <definedName name="_xlnm.Print_Area" localSheetId="18">'Table 10'!$C$2:$T$55</definedName>
    <definedName name="_xlnm.Print_Area" localSheetId="19">'Table 11'!$C$2:$T$55</definedName>
    <definedName name="_xlnm.Print_Area" localSheetId="20">'Table 11a'!$C$2:$T$56</definedName>
    <definedName name="_xlnm.Print_Area" localSheetId="21">'Table 11b'!$C$2:$T$27</definedName>
    <definedName name="_xlnm.Print_Area" localSheetId="22">'Table 12'!$C$2:$T$68</definedName>
    <definedName name="_xlnm.Print_Area" localSheetId="23">'Table 12a'!$C$2:$T$48</definedName>
    <definedName name="_xlnm.Print_Area" localSheetId="24">'Table 12b'!$C$2:$T$47</definedName>
    <definedName name="_xlnm.Print_Area" localSheetId="25">'Table 12c'!$C$2:$T$56</definedName>
    <definedName name="_xlnm.Print_Area" localSheetId="26">'Table 13'!$C$2:$T$52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16'!$C$2:$T$55</definedName>
    <definedName name="_xlnm.Print_Area" localSheetId="30">'Table 17'!$C$2:$R$39</definedName>
    <definedName name="_xlnm.Print_Area" localSheetId="31">'Table 18'!$C$2:$R$43</definedName>
    <definedName name="_xlnm.Print_Area" localSheetId="32">'Table 19'!$C$2:$R$45</definedName>
    <definedName name="_xlnm.Print_Area" localSheetId="2">'Table 2'!$C$2:$T$57</definedName>
    <definedName name="_xlnm.Print_Area" localSheetId="3">'Table 2a'!$C$2:$T$57</definedName>
    <definedName name="_xlnm.Print_Area" localSheetId="4">'Table 2b'!$C$2:$T$53</definedName>
    <definedName name="_xlnm.Print_Area" localSheetId="5">'Table 3'!$C$2:$T$55</definedName>
    <definedName name="_xlnm.Print_Area" localSheetId="6">'Table 4'!$C$2:$T$57</definedName>
    <definedName name="_xlnm.Print_Area" localSheetId="7">'Table 5'!$C$2:$T$56</definedName>
    <definedName name="_xlnm.Print_Area" localSheetId="8">'Table 5a'!$C$2:$T$56</definedName>
    <definedName name="_xlnm.Print_Area" localSheetId="9">'Table 6'!$C$2:$T$57</definedName>
    <definedName name="_xlnm.Print_Area" localSheetId="10">'Table 6a'!$C$2:$T$56</definedName>
    <definedName name="_xlnm.Print_Area" localSheetId="11">'Table 6b'!$C$2:$T$57</definedName>
    <definedName name="_xlnm.Print_Area" localSheetId="12">'Table 6c'!$C$2:$T$55</definedName>
    <definedName name="_xlnm.Print_Area" localSheetId="13">'Table 7'!$C$2:$T$50</definedName>
    <definedName name="_xlnm.Print_Area" localSheetId="14">'Table 8'!$C$2:$T$58</definedName>
    <definedName name="_xlnm.Print_Area" localSheetId="15">'Table 9'!$C$2:$Z$63</definedName>
    <definedName name="_xlnm.Print_Area" localSheetId="16">'Table 9a'!$C$2:$Z$61</definedName>
    <definedName name="_xlnm.Print_Area" localSheetId="17">'Table 9b'!$C$2:$Z$63</definedName>
    <definedName name="Region" localSheetId="0">#REF!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<sst xmlns="http://schemas.openxmlformats.org/spreadsheetml/2006/main" count="3664" uniqueCount="458">
  <si>
    <t>Country</t>
  </si>
  <si>
    <t>Canada</t>
  </si>
  <si>
    <t>France</t>
  </si>
  <si>
    <t>Kazakhstan</t>
  </si>
  <si>
    <t>Liechtenstein</t>
  </si>
  <si>
    <t>Moldova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</si>
  <si>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</si>
  <si>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</si>
  <si>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</si>
  <si>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</si>
  <si>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</si>
  <si>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</si>
  <si>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</si>
  <si>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</si>
  <si>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</si>
  <si>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</si>
  <si>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</si>
  <si>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</si>
  <si>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</si>
  <si>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</si>
  <si>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</si>
  <si>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</si>
  <si>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</si>
  <si>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</si>
  <si>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</si>
  <si>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</si>
  <si>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</si>
  <si>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Islande</t>
  </si>
  <si>
    <t>Irlande</t>
  </si>
  <si>
    <t>Israël</t>
  </si>
  <si>
    <t>Italie</t>
  </si>
  <si>
    <t>Lettonie</t>
  </si>
  <si>
    <t>Malte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</si>
  <si>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</si>
  <si>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</si>
  <si>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</si>
  <si>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</si>
  <si>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</si>
  <si>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</si>
  <si>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</si>
  <si>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</si>
  <si>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</si>
  <si>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</si>
  <si>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</si>
  <si>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</si>
  <si>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</si>
  <si>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Arménie</t>
  </si>
  <si>
    <t>Azerbaïdjan</t>
  </si>
  <si>
    <t>Bélarus</t>
  </si>
  <si>
    <t>Géorgie</t>
  </si>
  <si>
    <t>Kirghizistan</t>
  </si>
  <si>
    <t>Russie</t>
  </si>
  <si>
    <t>Tadjikistan</t>
  </si>
  <si>
    <t>Turkménistan</t>
  </si>
  <si>
    <t>Ouzbékistan</t>
  </si>
  <si>
    <t>Etats-Unis</t>
  </si>
  <si>
    <t>Exports</t>
  </si>
  <si>
    <t>Imports</t>
  </si>
  <si>
    <t>3+4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</si>
  <si>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</si>
  <si>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</si>
  <si>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</si>
  <si>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</si>
  <si>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</si>
  <si>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</si>
  <si>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</si>
  <si>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</si>
  <si>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</si>
  <si>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</si>
  <si>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</si>
  <si>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</si>
  <si>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</si>
  <si>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</si>
  <si>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</si>
  <si>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</si>
  <si>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</si>
  <si>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Iceland</t>
  </si>
  <si>
    <t xml:space="preserve"> Ireland</t>
  </si>
  <si>
    <t xml:space="preserve"> Israel</t>
  </si>
  <si>
    <t xml:space="preserve"> Italy</t>
  </si>
  <si>
    <t xml:space="preserve"> Latvia</t>
  </si>
  <si>
    <t xml:space="preserve"> Liechtenstein</t>
  </si>
  <si>
    <t xml:space="preserve"> Lithuania</t>
  </si>
  <si>
    <t xml:space="preserve"> Malta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</si>
  <si>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</si>
  <si>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</si>
  <si>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</si>
  <si>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</si>
  <si>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</si>
  <si>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</si>
  <si>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</si>
  <si>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</si>
  <si>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</si>
  <si>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</si>
  <si>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</si>
  <si>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</si>
  <si>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</si>
  <si>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Other Europe</t>
  </si>
  <si>
    <t xml:space="preserve"> Armenia</t>
  </si>
  <si>
    <t xml:space="preserve"> Azerbaijan</t>
  </si>
  <si>
    <t xml:space="preserve"> Belarus</t>
  </si>
  <si>
    <t xml:space="preserve"> Georgia</t>
  </si>
  <si>
    <t xml:space="preserve"> Kazakhstan</t>
  </si>
  <si>
    <t xml:space="preserve"> Kyrgyzstan</t>
  </si>
  <si>
    <t xml:space="preserve"> Moldova</t>
  </si>
  <si>
    <t xml:space="preserve"> Russia</t>
  </si>
  <si>
    <t xml:space="preserve"> Tajikistan</t>
  </si>
  <si>
    <t xml:space="preserve"> Turkmenistan</t>
  </si>
  <si>
    <t xml:space="preserve"> Ukraine</t>
  </si>
  <si>
    <t xml:space="preserve"> Uzbekistan</t>
  </si>
  <si>
    <t xml:space="preserve"> Other CIS</t>
  </si>
  <si>
    <t xml:space="preserve"> Canada</t>
  </si>
  <si>
    <t xml:space="preserve"> United States</t>
  </si>
  <si>
    <t>Total Amérique du Nord</t>
  </si>
  <si>
    <t>CEI, autre</t>
  </si>
  <si>
    <t>Europe, autre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</si>
  <si>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</si>
  <si>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</si>
  <si>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</si>
  <si>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</si>
  <si>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</si>
  <si>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</si>
  <si>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</si>
  <si>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</si>
  <si>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</si>
  <si>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</si>
  <si>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</si>
  <si>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</si>
  <si>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</si>
  <si>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</si>
  <si>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</si>
  <si>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</si>
  <si>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</si>
  <si>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</si>
  <si>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</si>
  <si>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</si>
  <si>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</si>
  <si>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</si>
  <si>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</si>
  <si>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</si>
  <si>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</si>
  <si>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</si>
  <si>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</si>
  <si>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</si>
  <si>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</si>
  <si>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</si>
  <si>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</si>
  <si>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</si>
  <si>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</si>
  <si>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</si>
  <si>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</si>
  <si>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</si>
  <si>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</si>
  <si>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</si>
  <si>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</si>
  <si>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</si>
  <si>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</si>
  <si>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</si>
  <si>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</si>
  <si>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</si>
  <si>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</si>
  <si>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</si>
  <si>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</si>
  <si>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</si>
  <si>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</si>
  <si>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</si>
  <si>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</si>
  <si>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</si>
  <si>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</si>
  <si>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</si>
  <si>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</si>
  <si>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</si>
  <si>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</si>
  <si>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</si>
  <si>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</si>
  <si>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</si>
  <si>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</si>
  <si>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</si>
  <si>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</si>
  <si>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</si>
  <si>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</si>
  <si>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</si>
  <si>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</si>
  <si>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</si>
  <si>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</si>
  <si>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</si>
  <si>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</si>
  <si>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</si>
  <si>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</si>
  <si>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</si>
  <si>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</si>
  <si>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</si>
  <si>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</si>
  <si>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</si>
  <si>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</si>
  <si>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</si>
  <si>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</si>
  <si>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</si>
  <si>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</si>
  <si>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</si>
  <si>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</si>
  <si>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</si>
  <si>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</si>
  <si>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</si>
  <si>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</si>
  <si>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</si>
  <si>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</si>
  <si>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</si>
  <si>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</si>
  <si>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</si>
  <si>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</si>
  <si>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</si>
  <si>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</si>
  <si>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</si>
  <si>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</si>
  <si>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</si>
  <si>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</si>
  <si>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</si>
  <si>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</si>
  <si>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</si>
  <si>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</si>
  <si>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</si>
  <si>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</si>
  <si>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</si>
  <si>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</si>
  <si>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</si>
  <si>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</si>
  <si>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</si>
  <si>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</si>
  <si>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</si>
  <si>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</si>
  <si>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</si>
  <si>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</si>
  <si>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</si>
  <si>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</si>
  <si>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</si>
  <si>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</si>
  <si>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</si>
  <si>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</si>
  <si>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</si>
  <si>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</si>
  <si>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</si>
  <si>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</si>
  <si>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</si>
  <si>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</si>
  <si>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</si>
  <si>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</si>
  <si>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</si>
  <si>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</si>
  <si>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</si>
  <si>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</si>
  <si>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</si>
  <si>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</si>
  <si>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</si>
  <si>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</si>
  <si>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</si>
  <si>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</si>
  <si>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</si>
  <si>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</si>
  <si>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</si>
  <si>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</si>
  <si>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</si>
  <si>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</si>
  <si>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</si>
  <si>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</si>
  <si>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</si>
  <si>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</si>
  <si>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</si>
  <si>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</si>
  <si>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</si>
  <si>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</si>
  <si>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</si>
  <si>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</si>
  <si>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</si>
  <si>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</si>
  <si>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</si>
  <si>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</si>
  <si>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</si>
  <si>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</si>
  <si>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</si>
  <si>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</si>
  <si>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</si>
  <si>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</si>
  <si>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</si>
  <si>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</si>
  <si>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</si>
  <si>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</si>
  <si>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</si>
  <si>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</si>
  <si>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</si>
  <si>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</si>
  <si>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</si>
  <si>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</si>
  <si>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</si>
  <si>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</si>
  <si>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</si>
  <si>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</si>
  <si>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</si>
  <si>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</si>
  <si>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</si>
  <si>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</si>
  <si>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</si>
  <si>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</si>
  <si>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</si>
  <si>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</si>
  <si>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</si>
  <si>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</si>
  <si>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</si>
  <si>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</si>
  <si>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</si>
  <si>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</si>
  <si>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</si>
  <si>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</si>
  <si>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</si>
  <si>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</si>
  <si>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</si>
  <si>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</si>
  <si>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</si>
  <si>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</si>
  <si>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</si>
  <si>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</si>
  <si>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</si>
  <si>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</si>
  <si>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</si>
  <si>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</si>
  <si>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</si>
  <si>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</si>
  <si>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</si>
  <si>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</si>
  <si>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</si>
  <si>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</si>
  <si>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</si>
  <si>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</si>
  <si>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</si>
  <si>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</si>
  <si>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</si>
  <si>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</si>
  <si>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</si>
  <si>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</si>
  <si>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</si>
  <si>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</si>
  <si>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</si>
  <si>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</si>
  <si>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</si>
  <si>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</si>
  <si>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</si>
  <si>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</si>
  <si>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</si>
  <si>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</si>
  <si>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</si>
  <si>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</si>
  <si>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</si>
  <si>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Montenegro</t>
  </si>
  <si>
    <t>Monténégro</t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</si>
  <si>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</si>
  <si>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</si>
  <si>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</si>
  <si>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</si>
  <si>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</si>
  <si>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</si>
  <si>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</si>
  <si>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</si>
  <si>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</si>
  <si>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</si>
  <si>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</si>
  <si>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</si>
  <si>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</si>
  <si>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</si>
  <si>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</si>
  <si>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</si>
  <si>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</si>
  <si>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</si>
  <si>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</si>
  <si>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</si>
  <si>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</si>
  <si>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</si>
  <si>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</si>
  <si>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</si>
  <si>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</si>
  <si>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</si>
  <si>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</si>
  <si>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</si>
  <si>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</si>
  <si>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</si>
  <si>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</si>
  <si>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</si>
  <si>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</si>
  <si>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</si>
  <si>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</si>
  <si>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</si>
  <si>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</si>
  <si>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</si>
  <si>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</si>
  <si>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</si>
  <si>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</si>
  <si>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</si>
  <si>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</si>
  <si>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</si>
  <si>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</si>
  <si>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</si>
  <si>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</si>
  <si>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</si>
  <si>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secretariat.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</si>
  <si>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</si>
  <si>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</si>
  <si>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</si>
  <si>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</si>
  <si>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</si>
  <si>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</si>
  <si>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</si>
  <si>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</si>
  <si>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</si>
  <si>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</si>
  <si>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</si>
  <si>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</si>
  <si>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 xml:space="preserve"> Bulgarie</t>
  </si>
  <si>
    <r>
      <t xml:space="preserve">d </t>
    </r>
    <r>
      <rPr>
        <sz val="10"/>
        <rFont val="Arial"/>
        <family val="0"/>
      </rPr>
      <t>Excluding OSB (except average figures)</t>
    </r>
  </si>
  <si>
    <r>
      <t xml:space="preserve">d </t>
    </r>
    <r>
      <rPr>
        <sz val="10"/>
        <rFont val="Arial"/>
        <family val="0"/>
      </rPr>
      <t>Non compris OSB (à part les moyennes)</t>
    </r>
  </si>
  <si>
    <r>
      <t xml:space="preserve">d </t>
    </r>
    <r>
      <rPr>
        <sz val="10"/>
        <rFont val="Arial"/>
        <family val="0"/>
      </rPr>
      <t>Average figures include OSB</t>
    </r>
  </si>
  <si>
    <r>
      <t xml:space="preserve">d </t>
    </r>
    <r>
      <rPr>
        <sz val="10"/>
        <rFont val="Arial"/>
        <family val="0"/>
      </rPr>
      <t>Les chiffres moyennes comprennent le OSB</t>
    </r>
  </si>
  <si>
    <t xml:space="preserve">For tables 1-13, data in italics are secretariat estimates or repeated data. All other data are from national sources and are of course estimates for the current and future year. </t>
  </si>
  <si>
    <t>Data for Kyrgyzstan are based on economic forecast for output in the wood and wood products sector.</t>
  </si>
  <si>
    <t>Polish trade data exclude non-reporters (estimated at 1-3% of total).  Polish sawnwood data include shop lumber.  Wood pulp production is in metric tonnes not air-dried and excludes recovered fibre pulp.</t>
  </si>
  <si>
    <t>United Kingdom production figures for OSB are secretariat estimates.</t>
  </si>
  <si>
    <t>Data on wood chips and residues for Turkey include those from secondary processing.</t>
  </si>
  <si>
    <t>Belgian data on softwood logs and sawn softwood are from the International Softwood Conference.</t>
  </si>
  <si>
    <t xml:space="preserve">Bulgarian production figures for sawn hardwood are converted at 1 m3 = 50 m2 and fibreboard (and subitems) are converted at 1 m2 = 0.0025 m3 </t>
  </si>
  <si>
    <t>Softwood = coniferous, hardwood = non-coniferous</t>
  </si>
  <si>
    <t>Table 6b - MDF/HDF</t>
  </si>
  <si>
    <t>MDF/HDF</t>
  </si>
  <si>
    <t xml:space="preserve">Austrian removals data do not include trees outside the forest. 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</si>
  <si>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</si>
  <si>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</si>
  <si>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</si>
  <si>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</si>
  <si>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</si>
  <si>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</si>
  <si>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</si>
  <si>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North America: Summary table of market forecasts for 2017 and 2018</t>
  </si>
  <si>
    <t>Amérique du Nord: Tableau récapitulatif des prévisions du marché pour 2017 et 2018</t>
  </si>
  <si>
    <t>Europe: Summary table of market forecasts for 2017 and 2018</t>
  </si>
  <si>
    <t>Europe: Tableau récapitulatif des prévisions du marché pour 2017 et 2018</t>
  </si>
  <si>
    <t>Russian Federation: Summary table of market forecasts for 2017 and 2018</t>
  </si>
  <si>
    <t>Fédération de Russie: Tableau récapitulatif des prévisions du marché pour 2017 et 2018</t>
  </si>
  <si>
    <t>Europe:  Trade in forest products by main product groups, 1979-81 and 1999-2001 (averages) and 2012 to 2016</t>
  </si>
  <si>
    <t>Europe: Commerce  des produits forestiers, par principaux groupes d'assortiments, en 1979-81 et 1999-2001 (moyennes) et de 2012 à 2016</t>
  </si>
  <si>
    <t>2015/2016</t>
  </si>
  <si>
    <t>Europe:  Apparent consumption of selected forest products, 1979-81 and 1999-2001 (averages), 2012 to 2016, and forecasts for 2017 and 2018</t>
  </si>
  <si>
    <t>Europe: Consommation apparente de certains produits forestiers, en 1979-81 et 1999-2001 (moyennes), de 2012 à 2016 et prévisions pour 2017 et 2018</t>
  </si>
  <si>
    <t>United States:  Apparent consumption and imports of selected forest products, 1979-81 and 1999-2001 (averages), 2012 to 2016, and forecasts for 2017 and 2018</t>
  </si>
  <si>
    <t>Etats-Unis: Consommation apparente et importations de certains produits forestiers, en 1979-81 et 1999-2001 (moyennes), de 2012 à 2016 et prévisions pour 2017 et 2018</t>
  </si>
  <si>
    <t>Table 14 - Europe: Summary table of market forecasts for 2017 and 2018</t>
  </si>
  <si>
    <t>Table 15 - North America: Summary table of market forecasts for 2017 and 2018</t>
  </si>
  <si>
    <t>Table 16 - Russian Federation: Summary table of market forecasts for 2017 and 2018</t>
  </si>
  <si>
    <t>Table 17 - Europe:  Trade in forest products by main product groups, 1979-81 and 1999-2001 (average) and 2012 to 2016</t>
  </si>
  <si>
    <t>Table 18 - Europe:  Apparent consumption of selected forest products, 1979-81 and 1999-2001 (average), 2012 to 2016, and forecasts for 2017 and 2018</t>
  </si>
  <si>
    <t>Table 19 - United States:  Apparent consumption and imports of selected forest products 1979-81 and 1999-2001 (average), 2012 to 2016, and forecasts for 2017 and 2018</t>
  </si>
  <si>
    <t>Source:  UNECE Committee on Forests and the Forest Industry , October 2017, http://www.unece.org/forests/fpm/timbercommittee.html</t>
  </si>
</sst>
</file>

<file path=xl/styles.xml><?xml version="1.0" encoding="utf-8"?>
<styleSheet xmlns="http://schemas.openxmlformats.org/spreadsheetml/2006/main">
  <numFmts count="5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r.&quot;#,##0_);\(&quot;Fr.&quot;#,##0\)"/>
    <numFmt numFmtId="185" formatCode="&quot;Fr.&quot;#,##0_);[Red]\(&quot;Fr.&quot;#,##0\)"/>
    <numFmt numFmtId="186" formatCode="&quot;Fr.&quot;#,##0.00_);\(&quot;Fr.&quot;#,##0.00\)"/>
    <numFmt numFmtId="187" formatCode="&quot;Fr.&quot;#,##0.00_);[Red]\(&quot;Fr.&quot;#,##0.00\)"/>
    <numFmt numFmtId="188" formatCode="_(&quot;Fr.&quot;* #,##0_);_(&quot;Fr.&quot;* \(#,##0\);_(&quot;Fr.&quot;* &quot;-&quot;_);_(@_)"/>
    <numFmt numFmtId="189" formatCode="_(&quot;Fr.&quot;* #,##0.00_);_(&quot;Fr.&quot;* \(#,##0.00\);_(&quot;Fr.&quot;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\ @"/>
    <numFmt numFmtId="199" formatCode="#,###_ "/>
    <numFmt numFmtId="200" formatCode="#,##0_ "/>
    <numFmt numFmtId="201" formatCode="0.0%"/>
    <numFmt numFmtId="202" formatCode="#,##0.00_ "/>
    <numFmt numFmtId="203" formatCode="#,##0.00__"/>
    <numFmt numFmtId="204" formatCode="0.0%__"/>
    <numFmt numFmtId="205" formatCode="#,##0.0__"/>
    <numFmt numFmtId="206" formatCode="@__"/>
    <numFmt numFmtId="207" formatCode="@\ "/>
    <numFmt numFmtId="208" formatCode="#,##0.0"/>
    <numFmt numFmtId="209" formatCode="0.00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8" fontId="0" fillId="0" borderId="14" xfId="0" applyNumberFormat="1" applyBorder="1" applyAlignment="1">
      <alignment/>
    </xf>
    <xf numFmtId="198" fontId="0" fillId="0" borderId="15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0" fontId="0" fillId="0" borderId="24" xfId="0" applyNumberFormat="1" applyBorder="1" applyAlignment="1">
      <alignment/>
    </xf>
    <xf numFmtId="200" fontId="0" fillId="0" borderId="25" xfId="0" applyNumberFormat="1" applyBorder="1" applyAlignment="1">
      <alignment/>
    </xf>
    <xf numFmtId="200" fontId="0" fillId="0" borderId="26" xfId="0" applyNumberFormat="1" applyBorder="1" applyAlignment="1">
      <alignment/>
    </xf>
    <xf numFmtId="200" fontId="0" fillId="0" borderId="27" xfId="0" applyNumberFormat="1" applyBorder="1" applyAlignment="1">
      <alignment/>
    </xf>
    <xf numFmtId="200" fontId="0" fillId="0" borderId="28" xfId="0" applyNumberFormat="1" applyBorder="1" applyAlignment="1">
      <alignment/>
    </xf>
    <xf numFmtId="200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200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200" fontId="5" fillId="0" borderId="17" xfId="0" applyNumberFormat="1" applyFont="1" applyBorder="1" applyAlignment="1">
      <alignment/>
    </xf>
    <xf numFmtId="198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0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0" fontId="5" fillId="0" borderId="10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203" fontId="0" fillId="0" borderId="26" xfId="0" applyNumberFormat="1" applyBorder="1" applyAlignment="1">
      <alignment/>
    </xf>
    <xf numFmtId="203" fontId="0" fillId="0" borderId="27" xfId="0" applyNumberForma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27" xfId="0" applyNumberFormat="1" applyFont="1" applyBorder="1" applyAlignment="1">
      <alignment/>
    </xf>
    <xf numFmtId="203" fontId="0" fillId="0" borderId="13" xfId="0" applyNumberFormat="1" applyFont="1" applyBorder="1" applyAlignment="1">
      <alignment/>
    </xf>
    <xf numFmtId="200" fontId="5" fillId="0" borderId="41" xfId="0" applyNumberFormat="1" applyFont="1" applyBorder="1" applyAlignment="1">
      <alignment/>
    </xf>
    <xf numFmtId="200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28" xfId="0" applyNumberFormat="1" applyFont="1" applyBorder="1" applyAlignment="1">
      <alignment/>
    </xf>
    <xf numFmtId="202" fontId="0" fillId="0" borderId="29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202" fontId="7" fillId="32" borderId="28" xfId="0" applyNumberFormat="1" applyFont="1" applyFill="1" applyBorder="1" applyAlignment="1">
      <alignment/>
    </xf>
    <xf numFmtId="202" fontId="7" fillId="32" borderId="29" xfId="0" applyNumberFormat="1" applyFont="1" applyFill="1" applyBorder="1" applyAlignment="1">
      <alignment/>
    </xf>
    <xf numFmtId="202" fontId="7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/>
    </xf>
    <xf numFmtId="203" fontId="0" fillId="0" borderId="29" xfId="0" applyNumberFormat="1" applyFont="1" applyBorder="1" applyAlignment="1">
      <alignment/>
    </xf>
    <xf numFmtId="203" fontId="0" fillId="0" borderId="17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202" fontId="0" fillId="0" borderId="13" xfId="0" applyNumberFormat="1" applyFont="1" applyFill="1" applyBorder="1" applyAlignment="1">
      <alignment horizontal="right"/>
    </xf>
    <xf numFmtId="202" fontId="0" fillId="0" borderId="28" xfId="0" applyNumberFormat="1" applyFont="1" applyFill="1" applyBorder="1" applyAlignment="1">
      <alignment horizontal="right"/>
    </xf>
    <xf numFmtId="202" fontId="0" fillId="0" borderId="29" xfId="0" applyNumberFormat="1" applyFont="1" applyFill="1" applyBorder="1" applyAlignment="1">
      <alignment horizontal="right"/>
    </xf>
    <xf numFmtId="202" fontId="0" fillId="0" borderId="17" xfId="0" applyNumberFormat="1" applyFont="1" applyFill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202" fontId="0" fillId="0" borderId="27" xfId="0" applyNumberFormat="1" applyFont="1" applyBorder="1" applyAlignment="1">
      <alignment horizontal="right"/>
    </xf>
    <xf numFmtId="202" fontId="0" fillId="0" borderId="13" xfId="0" applyNumberFormat="1" applyFont="1" applyBorder="1" applyAlignment="1">
      <alignment horizontal="right"/>
    </xf>
    <xf numFmtId="202" fontId="0" fillId="0" borderId="28" xfId="0" applyNumberFormat="1" applyFont="1" applyBorder="1" applyAlignment="1">
      <alignment horizontal="right"/>
    </xf>
    <xf numFmtId="202" fontId="0" fillId="0" borderId="29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 horizontal="right"/>
    </xf>
    <xf numFmtId="203" fontId="0" fillId="0" borderId="14" xfId="0" applyNumberFormat="1" applyFont="1" applyBorder="1" applyAlignment="1">
      <alignment/>
    </xf>
    <xf numFmtId="204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0" fillId="0" borderId="46" xfId="0" applyNumberFormat="1" applyBorder="1" applyAlignment="1">
      <alignment/>
    </xf>
    <xf numFmtId="200" fontId="0" fillId="0" borderId="47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45" xfId="0" applyNumberFormat="1" applyBorder="1" applyAlignment="1">
      <alignment/>
    </xf>
    <xf numFmtId="200" fontId="0" fillId="0" borderId="48" xfId="0" applyNumberFormat="1" applyBorder="1" applyAlignment="1">
      <alignment/>
    </xf>
    <xf numFmtId="198" fontId="0" fillId="0" borderId="45" xfId="0" applyNumberFormat="1" applyBorder="1" applyAlignment="1">
      <alignment/>
    </xf>
    <xf numFmtId="200" fontId="0" fillId="0" borderId="46" xfId="0" applyNumberFormat="1" applyBorder="1" applyAlignment="1">
      <alignment horizontal="center"/>
    </xf>
    <xf numFmtId="200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203" fontId="0" fillId="0" borderId="29" xfId="0" applyNumberFormat="1" applyBorder="1" applyAlignment="1">
      <alignment/>
    </xf>
    <xf numFmtId="203" fontId="0" fillId="0" borderId="15" xfId="0" applyNumberFormat="1" applyFont="1" applyBorder="1" applyAlignment="1">
      <alignment/>
    </xf>
    <xf numFmtId="204" fontId="0" fillId="0" borderId="39" xfId="0" applyNumberFormat="1" applyFon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9" xfId="0" applyNumberFormat="1" applyBorder="1" applyAlignment="1">
      <alignment/>
    </xf>
    <xf numFmtId="200" fontId="0" fillId="0" borderId="26" xfId="0" applyNumberFormat="1" applyFont="1" applyBorder="1" applyAlignment="1">
      <alignment horizontal="center"/>
    </xf>
    <xf numFmtId="205" fontId="0" fillId="0" borderId="27" xfId="0" applyNumberFormat="1" applyBorder="1" applyAlignment="1">
      <alignment/>
    </xf>
    <xf numFmtId="200" fontId="0" fillId="0" borderId="41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27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205" fontId="0" fillId="0" borderId="14" xfId="0" applyNumberFormat="1" applyFont="1" applyBorder="1" applyAlignment="1">
      <alignment/>
    </xf>
    <xf numFmtId="205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/>
    </xf>
    <xf numFmtId="200" fontId="0" fillId="0" borderId="34" xfId="0" applyNumberFormat="1" applyBorder="1" applyAlignment="1">
      <alignment horizontal="center" vertical="center"/>
    </xf>
    <xf numFmtId="200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200" fontId="0" fillId="0" borderId="28" xfId="0" applyNumberFormat="1" applyBorder="1" applyAlignment="1">
      <alignment horizontal="right"/>
    </xf>
    <xf numFmtId="200" fontId="0" fillId="0" borderId="29" xfId="0" applyNumberFormat="1" applyBorder="1" applyAlignment="1">
      <alignment horizontal="right"/>
    </xf>
    <xf numFmtId="200" fontId="0" fillId="0" borderId="17" xfId="0" applyNumberFormat="1" applyBorder="1" applyAlignment="1">
      <alignment horizontal="right"/>
    </xf>
    <xf numFmtId="200" fontId="1" fillId="0" borderId="51" xfId="0" applyNumberFormat="1" applyFont="1" applyBorder="1" applyAlignment="1">
      <alignment horizontal="right"/>
    </xf>
    <xf numFmtId="200" fontId="1" fillId="0" borderId="52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7" fillId="32" borderId="10" xfId="0" applyNumberFormat="1" applyFont="1" applyFill="1" applyBorder="1" applyAlignment="1">
      <alignment horizontal="right"/>
    </xf>
    <xf numFmtId="200" fontId="7" fillId="32" borderId="11" xfId="0" applyNumberFormat="1" applyFont="1" applyFill="1" applyBorder="1" applyAlignment="1">
      <alignment horizontal="right"/>
    </xf>
    <xf numFmtId="200" fontId="7" fillId="32" borderId="12" xfId="0" applyNumberFormat="1" applyFont="1" applyFill="1" applyBorder="1" applyAlignment="1">
      <alignment horizontal="right"/>
    </xf>
    <xf numFmtId="200" fontId="7" fillId="32" borderId="14" xfId="0" applyNumberFormat="1" applyFont="1" applyFill="1" applyBorder="1" applyAlignment="1">
      <alignment horizontal="right"/>
    </xf>
    <xf numFmtId="200" fontId="7" fillId="32" borderId="0" xfId="0" applyNumberFormat="1" applyFont="1" applyFill="1" applyBorder="1" applyAlignment="1">
      <alignment horizontal="right"/>
    </xf>
    <xf numFmtId="200" fontId="7" fillId="32" borderId="13" xfId="0" applyNumberFormat="1" applyFont="1" applyFill="1" applyBorder="1" applyAlignment="1">
      <alignment horizontal="right"/>
    </xf>
    <xf numFmtId="200" fontId="7" fillId="32" borderId="15" xfId="0" applyNumberFormat="1" applyFont="1" applyFill="1" applyBorder="1" applyAlignment="1">
      <alignment horizontal="right"/>
    </xf>
    <xf numFmtId="200" fontId="7" fillId="32" borderId="16" xfId="0" applyNumberFormat="1" applyFont="1" applyFill="1" applyBorder="1" applyAlignment="1">
      <alignment horizontal="right"/>
    </xf>
    <xf numFmtId="200" fontId="7" fillId="32" borderId="17" xfId="0" applyNumberFormat="1" applyFont="1" applyFill="1" applyBorder="1" applyAlignment="1">
      <alignment horizontal="right"/>
    </xf>
    <xf numFmtId="200" fontId="8" fillId="32" borderId="20" xfId="0" applyNumberFormat="1" applyFont="1" applyFill="1" applyBorder="1" applyAlignment="1">
      <alignment horizontal="right"/>
    </xf>
    <xf numFmtId="200" fontId="8" fillId="32" borderId="18" xfId="0" applyNumberFormat="1" applyFont="1" applyFill="1" applyBorder="1" applyAlignment="1">
      <alignment horizontal="right"/>
    </xf>
    <xf numFmtId="200" fontId="8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24" xfId="0" applyNumberFormat="1" applyFont="1" applyBorder="1" applyAlignment="1">
      <alignment horizontal="right"/>
    </xf>
    <xf numFmtId="200" fontId="0" fillId="0" borderId="25" xfId="0" applyNumberFormat="1" applyFont="1" applyBorder="1" applyAlignment="1">
      <alignment horizontal="right"/>
    </xf>
    <xf numFmtId="200" fontId="0" fillId="0" borderId="12" xfId="0" applyNumberFormat="1" applyFont="1" applyBorder="1" applyAlignment="1">
      <alignment horizontal="right"/>
    </xf>
    <xf numFmtId="200" fontId="0" fillId="0" borderId="26" xfId="0" applyNumberFormat="1" applyFont="1" applyBorder="1" applyAlignment="1">
      <alignment horizontal="right"/>
    </xf>
    <xf numFmtId="200" fontId="0" fillId="0" borderId="27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 horizontal="right"/>
    </xf>
    <xf numFmtId="200" fontId="0" fillId="0" borderId="28" xfId="0" applyNumberFormat="1" applyFont="1" applyBorder="1" applyAlignment="1">
      <alignment horizontal="right"/>
    </xf>
    <xf numFmtId="200" fontId="0" fillId="0" borderId="29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200" fontId="0" fillId="0" borderId="1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1" fillId="0" borderId="19" xfId="0" applyNumberFormat="1" applyFont="1" applyFill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202" fontId="7" fillId="0" borderId="26" xfId="0" applyNumberFormat="1" applyFont="1" applyFill="1" applyBorder="1" applyAlignment="1">
      <alignment/>
    </xf>
    <xf numFmtId="202" fontId="7" fillId="0" borderId="27" xfId="0" applyNumberFormat="1" applyFont="1" applyFill="1" applyBorder="1" applyAlignment="1">
      <alignment/>
    </xf>
    <xf numFmtId="202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202" fontId="0" fillId="0" borderId="10" xfId="0" applyNumberFormat="1" applyFont="1" applyBorder="1" applyAlignment="1">
      <alignment/>
    </xf>
    <xf numFmtId="202" fontId="0" fillId="0" borderId="53" xfId="0" applyNumberFormat="1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33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202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202" fontId="0" fillId="0" borderId="14" xfId="0" applyNumberFormat="1" applyBorder="1" applyAlignment="1">
      <alignment horizontal="center"/>
    </xf>
    <xf numFmtId="202" fontId="0" fillId="0" borderId="53" xfId="0" applyNumberFormat="1" applyBorder="1" applyAlignment="1">
      <alignment horizontal="center"/>
    </xf>
    <xf numFmtId="202" fontId="0" fillId="0" borderId="41" xfId="0" applyNumberFormat="1" applyBorder="1" applyAlignment="1">
      <alignment horizontal="center"/>
    </xf>
    <xf numFmtId="202" fontId="0" fillId="0" borderId="26" xfId="0" applyNumberFormat="1" applyBorder="1" applyAlignment="1">
      <alignment/>
    </xf>
    <xf numFmtId="202" fontId="0" fillId="0" borderId="27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32" borderId="26" xfId="0" applyNumberFormat="1" applyFill="1" applyBorder="1" applyAlignment="1">
      <alignment horizontal="right"/>
    </xf>
    <xf numFmtId="202" fontId="0" fillId="32" borderId="27" xfId="0" applyNumberFormat="1" applyFill="1" applyBorder="1" applyAlignment="1">
      <alignment horizontal="right"/>
    </xf>
    <xf numFmtId="202" fontId="0" fillId="0" borderId="28" xfId="0" applyNumberFormat="1" applyBorder="1" applyAlignment="1">
      <alignment/>
    </xf>
    <xf numFmtId="202" fontId="0" fillId="0" borderId="29" xfId="0" applyNumberFormat="1" applyBorder="1" applyAlignment="1">
      <alignment/>
    </xf>
    <xf numFmtId="202" fontId="0" fillId="0" borderId="17" xfId="0" applyNumberFormat="1" applyBorder="1" applyAlignment="1">
      <alignment/>
    </xf>
    <xf numFmtId="202" fontId="0" fillId="0" borderId="15" xfId="0" applyNumberFormat="1" applyBorder="1" applyAlignment="1">
      <alignment/>
    </xf>
    <xf numFmtId="202" fontId="0" fillId="0" borderId="39" xfId="0" applyNumberFormat="1" applyBorder="1" applyAlignment="1">
      <alignment/>
    </xf>
    <xf numFmtId="205" fontId="0" fillId="0" borderId="26" xfId="0" applyNumberFormat="1" applyFill="1" applyBorder="1" applyAlignment="1">
      <alignment horizontal="right"/>
    </xf>
    <xf numFmtId="205" fontId="0" fillId="0" borderId="27" xfId="0" applyNumberFormat="1" applyFill="1" applyBorder="1" applyAlignment="1">
      <alignment horizontal="right"/>
    </xf>
    <xf numFmtId="205" fontId="0" fillId="32" borderId="26" xfId="0" applyNumberFormat="1" applyFill="1" applyBorder="1" applyAlignment="1">
      <alignment horizontal="right"/>
    </xf>
    <xf numFmtId="205" fontId="0" fillId="32" borderId="27" xfId="0" applyNumberFormat="1" applyFill="1" applyBorder="1" applyAlignment="1">
      <alignment horizontal="right"/>
    </xf>
    <xf numFmtId="202" fontId="0" fillId="0" borderId="33" xfId="0" applyNumberFormat="1" applyBorder="1" applyAlignment="1">
      <alignment horizontal="center"/>
    </xf>
    <xf numFmtId="202" fontId="0" fillId="0" borderId="38" xfId="0" applyNumberFormat="1" applyBorder="1" applyAlignment="1">
      <alignment horizontal="center"/>
    </xf>
    <xf numFmtId="202" fontId="0" fillId="0" borderId="14" xfId="0" applyNumberFormat="1" applyBorder="1" applyAlignment="1">
      <alignment/>
    </xf>
    <xf numFmtId="202" fontId="0" fillId="0" borderId="38" xfId="0" applyNumberFormat="1" applyBorder="1" applyAlignment="1">
      <alignment/>
    </xf>
    <xf numFmtId="202" fontId="0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38" xfId="0" applyNumberFormat="1" applyFont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27" xfId="0" applyNumberFormat="1" applyFill="1" applyBorder="1" applyAlignment="1">
      <alignment horizontal="right"/>
    </xf>
    <xf numFmtId="203" fontId="0" fillId="32" borderId="26" xfId="0" applyNumberFormat="1" applyFill="1" applyBorder="1" applyAlignment="1">
      <alignment horizontal="right"/>
    </xf>
    <xf numFmtId="203" fontId="0" fillId="32" borderId="27" xfId="0" applyNumberFormat="1" applyFill="1" applyBorder="1" applyAlignment="1">
      <alignment horizontal="right"/>
    </xf>
    <xf numFmtId="203" fontId="0" fillId="0" borderId="28" xfId="0" applyNumberFormat="1" applyBorder="1" applyAlignment="1">
      <alignment/>
    </xf>
    <xf numFmtId="203" fontId="0" fillId="0" borderId="17" xfId="0" applyNumberFormat="1" applyBorder="1" applyAlignment="1">
      <alignment/>
    </xf>
    <xf numFmtId="203" fontId="0" fillId="0" borderId="15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8" xfId="0" applyNumberFormat="1" applyFont="1" applyBorder="1" applyAlignment="1">
      <alignment/>
    </xf>
    <xf numFmtId="200" fontId="0" fillId="0" borderId="24" xfId="0" applyNumberFormat="1" applyFont="1" applyFill="1" applyBorder="1" applyAlignment="1">
      <alignment horizontal="right"/>
    </xf>
    <xf numFmtId="200" fontId="0" fillId="0" borderId="26" xfId="0" applyNumberFormat="1" applyFont="1" applyFill="1" applyBorder="1" applyAlignment="1">
      <alignment horizontal="right"/>
    </xf>
    <xf numFmtId="200" fontId="1" fillId="0" borderId="51" xfId="0" applyNumberFormat="1" applyFont="1" applyFill="1" applyBorder="1" applyAlignment="1">
      <alignment horizontal="right"/>
    </xf>
    <xf numFmtId="200" fontId="0" fillId="0" borderId="28" xfId="0" applyNumberFormat="1" applyFont="1" applyFill="1" applyBorder="1" applyAlignment="1">
      <alignment horizontal="right"/>
    </xf>
    <xf numFmtId="200" fontId="0" fillId="0" borderId="54" xfId="0" applyNumberFormat="1" applyFont="1" applyFill="1" applyBorder="1" applyAlignment="1">
      <alignment horizontal="right"/>
    </xf>
    <xf numFmtId="200" fontId="0" fillId="0" borderId="55" xfId="0" applyNumberFormat="1" applyFont="1" applyFill="1" applyBorder="1" applyAlignment="1">
      <alignment horizontal="right"/>
    </xf>
    <xf numFmtId="200" fontId="1" fillId="0" borderId="56" xfId="0" applyNumberFormat="1" applyFont="1" applyFill="1" applyBorder="1" applyAlignment="1">
      <alignment horizontal="right"/>
    </xf>
    <xf numFmtId="200" fontId="0" fillId="0" borderId="57" xfId="0" applyNumberFormat="1" applyFont="1" applyFill="1" applyBorder="1" applyAlignment="1">
      <alignment horizontal="right"/>
    </xf>
    <xf numFmtId="200" fontId="0" fillId="0" borderId="54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 horizontal="right"/>
    </xf>
    <xf numFmtId="200" fontId="0" fillId="0" borderId="55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0" fillId="0" borderId="57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200" fontId="1" fillId="0" borderId="56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204" fontId="0" fillId="0" borderId="38" xfId="0" applyNumberFormat="1" applyFont="1" applyBorder="1" applyAlignment="1">
      <alignment horizontal="center"/>
    </xf>
    <xf numFmtId="201" fontId="0" fillId="0" borderId="0" xfId="60" applyNumberFormat="1" applyFont="1" applyAlignment="1">
      <alignment/>
    </xf>
    <xf numFmtId="200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12" fillId="0" borderId="0" xfId="0" applyFont="1" applyAlignment="1">
      <alignment horizontal="justify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49" xfId="0" applyNumberFormat="1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 wrapText="1"/>
    </xf>
    <xf numFmtId="200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02" fontId="0" fillId="0" borderId="58" xfId="0" applyNumberFormat="1" applyBorder="1" applyAlignment="1">
      <alignment horizontal="center"/>
    </xf>
    <xf numFmtId="202" fontId="0" fillId="0" borderId="59" xfId="0" applyNumberFormat="1" applyBorder="1" applyAlignment="1">
      <alignment horizontal="center"/>
    </xf>
    <xf numFmtId="202" fontId="0" fillId="0" borderId="6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0" customWidth="1"/>
  </cols>
  <sheetData>
    <row r="1" ht="12.75">
      <c r="A1" s="259" t="s">
        <v>379</v>
      </c>
    </row>
    <row r="2" ht="12.75">
      <c r="A2" s="260" t="s">
        <v>380</v>
      </c>
    </row>
    <row r="3" ht="12.75">
      <c r="A3" s="260" t="s">
        <v>381</v>
      </c>
    </row>
    <row r="4" ht="12.75">
      <c r="A4" s="260" t="s">
        <v>382</v>
      </c>
    </row>
    <row r="5" ht="12.75">
      <c r="A5" s="260" t="s">
        <v>383</v>
      </c>
    </row>
    <row r="6" ht="12.75">
      <c r="A6" s="260" t="s">
        <v>384</v>
      </c>
    </row>
    <row r="7" ht="12.75">
      <c r="A7" s="260" t="s">
        <v>385</v>
      </c>
    </row>
    <row r="8" ht="12.75">
      <c r="A8" s="260" t="s">
        <v>386</v>
      </c>
    </row>
    <row r="9" ht="12.75">
      <c r="A9" s="260" t="s">
        <v>387</v>
      </c>
    </row>
    <row r="10" ht="12.75">
      <c r="A10" s="260" t="s">
        <v>388</v>
      </c>
    </row>
    <row r="11" ht="12.75">
      <c r="A11" s="260" t="s">
        <v>389</v>
      </c>
    </row>
    <row r="12" spans="1:6" ht="12.75">
      <c r="A12" s="260" t="s">
        <v>428</v>
      </c>
      <c r="D12" s="265"/>
      <c r="E12" s="265"/>
      <c r="F12" s="265"/>
    </row>
    <row r="13" ht="12.75">
      <c r="A13" s="260" t="s">
        <v>390</v>
      </c>
    </row>
    <row r="14" ht="12.75">
      <c r="A14" s="260" t="s">
        <v>391</v>
      </c>
    </row>
    <row r="15" ht="12.75">
      <c r="A15" s="260" t="s">
        <v>392</v>
      </c>
    </row>
    <row r="16" ht="12.75">
      <c r="A16" s="260" t="s">
        <v>393</v>
      </c>
    </row>
    <row r="17" ht="12.75">
      <c r="A17" s="260" t="s">
        <v>394</v>
      </c>
    </row>
    <row r="18" ht="12.75">
      <c r="A18" s="260" t="s">
        <v>395</v>
      </c>
    </row>
    <row r="19" spans="1:8" ht="12.75">
      <c r="A19" s="260" t="s">
        <v>431</v>
      </c>
      <c r="D19" s="265"/>
      <c r="E19" s="265"/>
      <c r="F19" s="265"/>
      <c r="G19" s="265"/>
      <c r="H19" s="265"/>
    </row>
    <row r="20" spans="1:8" ht="12.75">
      <c r="A20" s="260" t="s">
        <v>432</v>
      </c>
      <c r="D20" s="265"/>
      <c r="E20" s="265"/>
      <c r="F20" s="265"/>
      <c r="G20" s="265"/>
      <c r="H20" s="265"/>
    </row>
    <row r="21" spans="1:7" ht="12.75">
      <c r="A21" s="260" t="s">
        <v>396</v>
      </c>
      <c r="E21" s="265"/>
      <c r="F21" s="265"/>
      <c r="G21" s="265"/>
    </row>
    <row r="22" spans="1:7" ht="12.75">
      <c r="A22" s="260" t="s">
        <v>397</v>
      </c>
      <c r="E22" s="265"/>
      <c r="F22" s="265"/>
      <c r="G22" s="265"/>
    </row>
    <row r="23" spans="1:7" ht="12.75">
      <c r="A23" s="260" t="s">
        <v>398</v>
      </c>
      <c r="E23" s="265"/>
      <c r="F23" s="265"/>
      <c r="G23" s="265"/>
    </row>
    <row r="24" spans="1:7" ht="12.75">
      <c r="A24" s="260" t="s">
        <v>399</v>
      </c>
      <c r="E24" s="265"/>
      <c r="F24" s="265"/>
      <c r="G24" s="265"/>
    </row>
    <row r="25" spans="1:7" ht="12.75">
      <c r="A25" s="260" t="s">
        <v>400</v>
      </c>
      <c r="E25" s="265"/>
      <c r="F25" s="265"/>
      <c r="G25" s="265"/>
    </row>
    <row r="26" ht="12.75">
      <c r="A26" s="260" t="s">
        <v>401</v>
      </c>
    </row>
    <row r="27" ht="12.75">
      <c r="A27" s="260" t="s">
        <v>407</v>
      </c>
    </row>
    <row r="28" ht="12.75">
      <c r="A28" s="260" t="s">
        <v>451</v>
      </c>
    </row>
    <row r="29" ht="12.75">
      <c r="A29" s="260" t="s">
        <v>452</v>
      </c>
    </row>
    <row r="30" ht="12.75">
      <c r="A30" s="260" t="s">
        <v>453</v>
      </c>
    </row>
    <row r="31" ht="12.75">
      <c r="A31" s="265" t="s">
        <v>454</v>
      </c>
    </row>
    <row r="32" ht="12.75">
      <c r="A32" s="265" t="s">
        <v>455</v>
      </c>
    </row>
    <row r="33" ht="12.75">
      <c r="A33" s="265" t="s">
        <v>456</v>
      </c>
    </row>
    <row r="35" ht="12.75">
      <c r="A35" s="261" t="s">
        <v>457</v>
      </c>
    </row>
    <row r="37" ht="12.75">
      <c r="A37" s="259" t="s">
        <v>402</v>
      </c>
    </row>
    <row r="38" ht="12.75">
      <c r="A38" s="266" t="s">
        <v>430</v>
      </c>
    </row>
    <row r="39" ht="12.75">
      <c r="A39" s="266" t="s">
        <v>425</v>
      </c>
    </row>
    <row r="40" ht="12.75">
      <c r="A40" s="266" t="s">
        <v>426</v>
      </c>
    </row>
    <row r="41" ht="12.75">
      <c r="A41" s="266" t="s">
        <v>421</v>
      </c>
    </row>
    <row r="42" ht="12.75">
      <c r="A42" s="260" t="s">
        <v>422</v>
      </c>
    </row>
    <row r="43" ht="12.75">
      <c r="A43" s="260" t="s">
        <v>424</v>
      </c>
    </row>
    <row r="44" ht="12.75">
      <c r="A44" s="260" t="s">
        <v>423</v>
      </c>
    </row>
    <row r="46" ht="12.75">
      <c r="A46" s="260" t="s">
        <v>427</v>
      </c>
    </row>
    <row r="47" ht="12.75">
      <c r="A47" s="260" t="s">
        <v>420</v>
      </c>
    </row>
    <row r="48" ht="12.75">
      <c r="A48" s="260" t="s">
        <v>403</v>
      </c>
    </row>
    <row r="49" ht="15.75">
      <c r="A49" s="26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6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178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136</v>
      </c>
      <c r="G3" s="300"/>
      <c r="H3" s="300"/>
      <c r="I3" s="300"/>
      <c r="J3" s="300"/>
      <c r="K3" s="300"/>
      <c r="L3" s="300" t="s">
        <v>137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94.89999999999999</v>
      </c>
      <c r="G9" s="182">
        <v>94.89999999999999</v>
      </c>
      <c r="H9" s="183">
        <v>94.89999999999999</v>
      </c>
      <c r="I9" s="181">
        <v>0</v>
      </c>
      <c r="J9" s="182">
        <v>0</v>
      </c>
      <c r="K9" s="183">
        <v>0</v>
      </c>
      <c r="L9" s="181">
        <v>96.1</v>
      </c>
      <c r="M9" s="182">
        <v>96.1</v>
      </c>
      <c r="N9" s="183">
        <v>96.1</v>
      </c>
      <c r="O9" s="181">
        <v>1.2</v>
      </c>
      <c r="P9" s="182">
        <v>1.2</v>
      </c>
      <c r="Q9" s="183">
        <v>1.2</v>
      </c>
      <c r="R9" s="84" t="s">
        <v>16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390.9990000000001</v>
      </c>
      <c r="G10" s="185">
        <v>410</v>
      </c>
      <c r="H10" s="186">
        <v>410</v>
      </c>
      <c r="I10" s="184">
        <v>644</v>
      </c>
      <c r="J10" s="185">
        <v>650</v>
      </c>
      <c r="K10" s="186">
        <v>650</v>
      </c>
      <c r="L10" s="184">
        <v>293.579</v>
      </c>
      <c r="M10" s="185">
        <v>300</v>
      </c>
      <c r="N10" s="186">
        <v>300</v>
      </c>
      <c r="O10" s="184">
        <v>546.5799999999999</v>
      </c>
      <c r="P10" s="185">
        <v>540</v>
      </c>
      <c r="Q10" s="186">
        <v>540</v>
      </c>
      <c r="R10" s="72" t="s">
        <v>17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393.6000000000001</v>
      </c>
      <c r="G11" s="185">
        <v>393.6000000000001</v>
      </c>
      <c r="H11" s="186">
        <v>393.6000000000001</v>
      </c>
      <c r="I11" s="184">
        <v>309.3</v>
      </c>
      <c r="J11" s="185">
        <v>309.3</v>
      </c>
      <c r="K11" s="186">
        <v>309.3</v>
      </c>
      <c r="L11" s="184">
        <v>901.2</v>
      </c>
      <c r="M11" s="185">
        <v>901.2</v>
      </c>
      <c r="N11" s="186">
        <v>901.2</v>
      </c>
      <c r="O11" s="184">
        <v>816.9</v>
      </c>
      <c r="P11" s="185">
        <v>816.9</v>
      </c>
      <c r="Q11" s="186">
        <v>816.9</v>
      </c>
      <c r="R11" s="72" t="s">
        <v>126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88.25</v>
      </c>
      <c r="G12" s="185">
        <v>92</v>
      </c>
      <c r="H12" s="186">
        <v>98</v>
      </c>
      <c r="I12" s="184">
        <v>3</v>
      </c>
      <c r="J12" s="185">
        <v>3</v>
      </c>
      <c r="K12" s="186">
        <v>3</v>
      </c>
      <c r="L12" s="184">
        <v>86.84</v>
      </c>
      <c r="M12" s="185">
        <v>91</v>
      </c>
      <c r="N12" s="186">
        <v>97</v>
      </c>
      <c r="O12" s="184">
        <v>1.5899999999999999</v>
      </c>
      <c r="P12" s="185">
        <v>2</v>
      </c>
      <c r="Q12" s="186">
        <v>2</v>
      </c>
      <c r="R12" s="72" t="s">
        <v>18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109.31</v>
      </c>
      <c r="G13" s="185">
        <v>109.31</v>
      </c>
      <c r="H13" s="186">
        <v>109.31</v>
      </c>
      <c r="I13" s="184">
        <v>65.33</v>
      </c>
      <c r="J13" s="185">
        <v>65.33</v>
      </c>
      <c r="K13" s="186">
        <v>65.33</v>
      </c>
      <c r="L13" s="184">
        <v>90.74000000000001</v>
      </c>
      <c r="M13" s="185">
        <v>90.74000000000001</v>
      </c>
      <c r="N13" s="186">
        <v>90.74000000000001</v>
      </c>
      <c r="O13" s="184">
        <v>46.760000000000005</v>
      </c>
      <c r="P13" s="185">
        <v>46.760000000000005</v>
      </c>
      <c r="Q13" s="186">
        <v>46.760000000000005</v>
      </c>
      <c r="R13" s="72" t="s">
        <v>19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55.309999999999995</v>
      </c>
      <c r="G14" s="185">
        <v>55.309999999999995</v>
      </c>
      <c r="H14" s="186">
        <v>55.309999999999995</v>
      </c>
      <c r="I14" s="184">
        <v>0.45</v>
      </c>
      <c r="J14" s="185">
        <v>0.45</v>
      </c>
      <c r="K14" s="186">
        <v>0.45</v>
      </c>
      <c r="L14" s="184">
        <v>72.92999999999999</v>
      </c>
      <c r="M14" s="185">
        <v>72.92999999999999</v>
      </c>
      <c r="N14" s="186">
        <v>72.92999999999999</v>
      </c>
      <c r="O14" s="184">
        <v>18.069999999999997</v>
      </c>
      <c r="P14" s="185">
        <v>18.069999999999997</v>
      </c>
      <c r="Q14" s="186">
        <v>18.069999999999997</v>
      </c>
      <c r="R14" s="72" t="s">
        <v>20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22.62</v>
      </c>
      <c r="G15" s="185">
        <v>21</v>
      </c>
      <c r="H15" s="186">
        <v>21</v>
      </c>
      <c r="I15" s="184">
        <v>0</v>
      </c>
      <c r="J15" s="185">
        <v>0</v>
      </c>
      <c r="K15" s="186">
        <v>0</v>
      </c>
      <c r="L15" s="184">
        <v>22.630000000000003</v>
      </c>
      <c r="M15" s="185">
        <v>21</v>
      </c>
      <c r="N15" s="186">
        <v>21</v>
      </c>
      <c r="O15" s="184">
        <v>0.01</v>
      </c>
      <c r="P15" s="185">
        <v>0</v>
      </c>
      <c r="Q15" s="186">
        <v>0</v>
      </c>
      <c r="R15" s="72" t="s">
        <v>21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172.99999999999997</v>
      </c>
      <c r="G16" s="185">
        <v>178.6</v>
      </c>
      <c r="H16" s="186">
        <v>191</v>
      </c>
      <c r="I16" s="184">
        <v>32</v>
      </c>
      <c r="J16" s="185">
        <v>34</v>
      </c>
      <c r="K16" s="186">
        <v>36</v>
      </c>
      <c r="L16" s="184">
        <v>239.89999999999998</v>
      </c>
      <c r="M16" s="185">
        <v>249.2</v>
      </c>
      <c r="N16" s="186">
        <v>264</v>
      </c>
      <c r="O16" s="184">
        <v>98.9</v>
      </c>
      <c r="P16" s="185">
        <v>104.6</v>
      </c>
      <c r="Q16" s="186">
        <v>109</v>
      </c>
      <c r="R16" s="72" t="s">
        <v>44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163.886</v>
      </c>
      <c r="G17" s="185">
        <v>255</v>
      </c>
      <c r="H17" s="186">
        <v>255</v>
      </c>
      <c r="I17" s="184">
        <v>5.08</v>
      </c>
      <c r="J17" s="185">
        <v>0</v>
      </c>
      <c r="K17" s="186">
        <v>0</v>
      </c>
      <c r="L17" s="184">
        <v>163.0135</v>
      </c>
      <c r="M17" s="185">
        <v>260</v>
      </c>
      <c r="N17" s="186">
        <v>260</v>
      </c>
      <c r="O17" s="184">
        <v>4.2075</v>
      </c>
      <c r="P17" s="185">
        <v>5</v>
      </c>
      <c r="Q17" s="186">
        <v>5</v>
      </c>
      <c r="R17" s="72" t="s">
        <v>22</v>
      </c>
      <c r="S17" s="1"/>
      <c r="T17" s="5"/>
      <c r="AA17">
        <v>3</v>
      </c>
      <c r="AD17">
        <v>3</v>
      </c>
      <c r="AE17">
        <v>2</v>
      </c>
      <c r="AF17">
        <v>2</v>
      </c>
      <c r="AG17">
        <v>3</v>
      </c>
      <c r="AH17">
        <v>2</v>
      </c>
      <c r="AI17">
        <v>2</v>
      </c>
      <c r="AJ17">
        <v>3</v>
      </c>
      <c r="AK17">
        <v>2</v>
      </c>
      <c r="AL17">
        <v>2</v>
      </c>
      <c r="AM17">
        <v>3</v>
      </c>
      <c r="AN17">
        <v>2</v>
      </c>
      <c r="AO17">
        <v>2</v>
      </c>
      <c r="AP17">
        <v>3</v>
      </c>
    </row>
    <row r="18" spans="2:42" ht="12.75">
      <c r="B18" s="19"/>
      <c r="C18" s="49" t="s">
        <v>70</v>
      </c>
      <c r="D18" s="174"/>
      <c r="E18" s="175"/>
      <c r="F18" s="184">
        <v>40.89</v>
      </c>
      <c r="G18" s="185">
        <v>43</v>
      </c>
      <c r="H18" s="186">
        <v>42</v>
      </c>
      <c r="I18" s="184">
        <v>75</v>
      </c>
      <c r="J18" s="185">
        <v>75</v>
      </c>
      <c r="K18" s="186">
        <v>75</v>
      </c>
      <c r="L18" s="184">
        <v>57.2</v>
      </c>
      <c r="M18" s="185">
        <v>59</v>
      </c>
      <c r="N18" s="186">
        <v>59</v>
      </c>
      <c r="O18" s="184">
        <v>91.31</v>
      </c>
      <c r="P18" s="185">
        <v>91</v>
      </c>
      <c r="Q18" s="186">
        <v>92</v>
      </c>
      <c r="R18" s="72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164.742</v>
      </c>
      <c r="G19" s="185">
        <v>159</v>
      </c>
      <c r="H19" s="186">
        <v>159</v>
      </c>
      <c r="I19" s="184">
        <v>48.095</v>
      </c>
      <c r="J19" s="185">
        <v>48</v>
      </c>
      <c r="K19" s="186">
        <v>48</v>
      </c>
      <c r="L19" s="184">
        <v>158.248</v>
      </c>
      <c r="M19" s="185">
        <v>158</v>
      </c>
      <c r="N19" s="186">
        <v>158</v>
      </c>
      <c r="O19" s="184">
        <v>41.601</v>
      </c>
      <c r="P19" s="185">
        <v>47</v>
      </c>
      <c r="Q19" s="186">
        <v>47</v>
      </c>
      <c r="R19" s="72" t="s">
        <v>24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2:42" ht="12.75">
      <c r="B20" s="19"/>
      <c r="C20" s="49" t="s">
        <v>72</v>
      </c>
      <c r="D20" s="174"/>
      <c r="E20" s="175"/>
      <c r="F20" s="184">
        <v>789.1960397370002</v>
      </c>
      <c r="G20" s="185">
        <v>1126.6210175745164</v>
      </c>
      <c r="H20" s="186">
        <v>1346.970691443624</v>
      </c>
      <c r="I20" s="184">
        <v>1272.69</v>
      </c>
      <c r="J20" s="185">
        <v>1393.9764529472595</v>
      </c>
      <c r="K20" s="186">
        <v>1528.9342847686155</v>
      </c>
      <c r="L20" s="184">
        <v>911.09</v>
      </c>
      <c r="M20" s="185">
        <v>953.6166738274998</v>
      </c>
      <c r="N20" s="186">
        <v>992.8754604759529</v>
      </c>
      <c r="O20" s="184">
        <v>1394.5839602629999</v>
      </c>
      <c r="P20" s="185">
        <v>1220.972109200243</v>
      </c>
      <c r="Q20" s="186">
        <v>1174.8390538009444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3163.329999999999</v>
      </c>
      <c r="G21" s="185">
        <v>3160</v>
      </c>
      <c r="H21" s="186">
        <v>3170</v>
      </c>
      <c r="I21" s="184">
        <v>5443.4</v>
      </c>
      <c r="J21" s="185">
        <v>5460</v>
      </c>
      <c r="K21" s="186">
        <v>5480</v>
      </c>
      <c r="L21" s="184">
        <v>1167.1799999999998</v>
      </c>
      <c r="M21" s="185">
        <v>1150</v>
      </c>
      <c r="N21" s="186">
        <v>1150</v>
      </c>
      <c r="O21" s="184">
        <v>3447.2500000000005</v>
      </c>
      <c r="P21" s="185">
        <v>3450</v>
      </c>
      <c r="Q21" s="186">
        <v>3460</v>
      </c>
      <c r="R21" s="72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44.07</v>
      </c>
      <c r="G22" s="185">
        <v>44.07</v>
      </c>
      <c r="H22" s="186">
        <v>44.07</v>
      </c>
      <c r="I22" s="184">
        <v>75.2</v>
      </c>
      <c r="J22" s="185">
        <v>75.2</v>
      </c>
      <c r="K22" s="186">
        <v>75.2</v>
      </c>
      <c r="L22" s="184">
        <v>34.699999999999996</v>
      </c>
      <c r="M22" s="185">
        <v>34.699999999999996</v>
      </c>
      <c r="N22" s="186">
        <v>34.699999999999996</v>
      </c>
      <c r="O22" s="184">
        <v>65.83</v>
      </c>
      <c r="P22" s="185">
        <v>65.83</v>
      </c>
      <c r="Q22" s="186">
        <v>65.83</v>
      </c>
      <c r="R22" s="72" t="s">
        <v>43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102</v>
      </c>
      <c r="G23" s="185">
        <v>102</v>
      </c>
      <c r="H23" s="186">
        <v>102</v>
      </c>
      <c r="I23" s="184">
        <v>167.4</v>
      </c>
      <c r="J23" s="185">
        <v>167.4</v>
      </c>
      <c r="K23" s="186">
        <v>167.4</v>
      </c>
      <c r="L23" s="184">
        <v>118.05000000000001</v>
      </c>
      <c r="M23" s="185">
        <v>118.05000000000001</v>
      </c>
      <c r="N23" s="186">
        <v>118.05000000000001</v>
      </c>
      <c r="O23" s="184">
        <v>183.45000000000002</v>
      </c>
      <c r="P23" s="185">
        <v>183.45000000000002</v>
      </c>
      <c r="Q23" s="186">
        <v>183.45000000000002</v>
      </c>
      <c r="R23" s="72" t="s">
        <v>26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195.43</v>
      </c>
      <c r="G24" s="185">
        <v>179.43</v>
      </c>
      <c r="H24" s="186">
        <v>172.43</v>
      </c>
      <c r="I24" s="184">
        <v>541.49</v>
      </c>
      <c r="J24" s="185">
        <v>541.49</v>
      </c>
      <c r="K24" s="186">
        <v>541.49</v>
      </c>
      <c r="L24" s="184">
        <v>104.94</v>
      </c>
      <c r="M24" s="185">
        <v>112.94</v>
      </c>
      <c r="N24" s="186">
        <v>120.94</v>
      </c>
      <c r="O24" s="184">
        <v>451</v>
      </c>
      <c r="P24" s="185">
        <v>475</v>
      </c>
      <c r="Q24" s="186">
        <v>490</v>
      </c>
      <c r="R24" s="72" t="s">
        <v>28</v>
      </c>
      <c r="S24" s="1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</row>
    <row r="25" spans="2:42" ht="12.75">
      <c r="B25" s="19"/>
      <c r="C25" s="49" t="s">
        <v>79</v>
      </c>
      <c r="D25" s="174"/>
      <c r="E25" s="175"/>
      <c r="F25" s="184">
        <v>1544</v>
      </c>
      <c r="G25" s="185">
        <v>1550</v>
      </c>
      <c r="H25" s="186">
        <v>1550</v>
      </c>
      <c r="I25" s="184">
        <v>930</v>
      </c>
      <c r="J25" s="185">
        <v>930</v>
      </c>
      <c r="K25" s="186">
        <v>930</v>
      </c>
      <c r="L25" s="184">
        <v>881</v>
      </c>
      <c r="M25" s="185">
        <v>910</v>
      </c>
      <c r="N25" s="186">
        <v>890</v>
      </c>
      <c r="O25" s="184">
        <v>267</v>
      </c>
      <c r="P25" s="185">
        <v>290</v>
      </c>
      <c r="Q25" s="186">
        <v>270</v>
      </c>
      <c r="R25" s="72" t="s">
        <v>30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29.176000000000002</v>
      </c>
      <c r="G26" s="185">
        <v>30</v>
      </c>
      <c r="H26" s="186">
        <v>30</v>
      </c>
      <c r="I26" s="184">
        <v>0</v>
      </c>
      <c r="J26" s="185">
        <v>0</v>
      </c>
      <c r="K26" s="186">
        <v>0</v>
      </c>
      <c r="L26" s="184">
        <v>43.686</v>
      </c>
      <c r="M26" s="185">
        <v>44</v>
      </c>
      <c r="N26" s="186">
        <v>44</v>
      </c>
      <c r="O26" s="184">
        <v>14.509999999999998</v>
      </c>
      <c r="P26" s="185">
        <v>14</v>
      </c>
      <c r="Q26" s="186">
        <v>14</v>
      </c>
      <c r="R26" s="72" t="s">
        <v>31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178.119445</v>
      </c>
      <c r="G27" s="185">
        <v>190.30774155546183</v>
      </c>
      <c r="H27" s="186">
        <v>197</v>
      </c>
      <c r="I27" s="184">
        <v>68.3</v>
      </c>
      <c r="J27" s="185">
        <v>70</v>
      </c>
      <c r="K27" s="186">
        <v>72</v>
      </c>
      <c r="L27" s="184">
        <v>185.14944500000001</v>
      </c>
      <c r="M27" s="185">
        <v>201.423510007114</v>
      </c>
      <c r="N27" s="186">
        <v>210</v>
      </c>
      <c r="O27" s="184">
        <v>75.33</v>
      </c>
      <c r="P27" s="185">
        <v>81.11576845165217</v>
      </c>
      <c r="Q27" s="186">
        <v>85</v>
      </c>
      <c r="R27" s="72" t="s">
        <v>290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225</v>
      </c>
      <c r="G28" s="185">
        <v>225</v>
      </c>
      <c r="H28" s="186">
        <v>225</v>
      </c>
      <c r="I28" s="184">
        <v>226</v>
      </c>
      <c r="J28" s="185">
        <v>226</v>
      </c>
      <c r="K28" s="186">
        <v>226</v>
      </c>
      <c r="L28" s="184">
        <v>0</v>
      </c>
      <c r="M28" s="185">
        <v>0</v>
      </c>
      <c r="N28" s="186">
        <v>0</v>
      </c>
      <c r="O28" s="184">
        <v>1</v>
      </c>
      <c r="P28" s="185">
        <v>1</v>
      </c>
      <c r="Q28" s="186">
        <v>1</v>
      </c>
      <c r="R28" s="72" t="s">
        <v>127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5.720000000000001</v>
      </c>
      <c r="G29" s="185">
        <v>5.720000000000001</v>
      </c>
      <c r="H29" s="186">
        <v>5.720000000000001</v>
      </c>
      <c r="I29" s="184">
        <v>0</v>
      </c>
      <c r="J29" s="185">
        <v>0</v>
      </c>
      <c r="K29" s="186">
        <v>0</v>
      </c>
      <c r="L29" s="184">
        <v>5.760000000000001</v>
      </c>
      <c r="M29" s="185">
        <v>5.760000000000001</v>
      </c>
      <c r="N29" s="186">
        <v>5.760000000000001</v>
      </c>
      <c r="O29" s="184">
        <v>0.04</v>
      </c>
      <c r="P29" s="185">
        <v>0.04</v>
      </c>
      <c r="Q29" s="186">
        <v>0.04</v>
      </c>
      <c r="R29" s="72" t="s">
        <v>353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402.70000000000005</v>
      </c>
      <c r="G30" s="185">
        <v>406.5</v>
      </c>
      <c r="H30" s="186">
        <v>412</v>
      </c>
      <c r="I30" s="184">
        <v>29</v>
      </c>
      <c r="J30" s="185">
        <v>29</v>
      </c>
      <c r="K30" s="186">
        <v>29</v>
      </c>
      <c r="L30" s="184">
        <v>533.1</v>
      </c>
      <c r="M30" s="185">
        <v>535.5</v>
      </c>
      <c r="N30" s="186">
        <v>541</v>
      </c>
      <c r="O30" s="184">
        <v>159.4</v>
      </c>
      <c r="P30" s="185">
        <v>158</v>
      </c>
      <c r="Q30" s="186">
        <v>158</v>
      </c>
      <c r="R30" s="72" t="s">
        <v>33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292.96</v>
      </c>
      <c r="G31" s="185">
        <v>294</v>
      </c>
      <c r="H31" s="186">
        <v>294</v>
      </c>
      <c r="I31" s="184">
        <v>180</v>
      </c>
      <c r="J31" s="185">
        <v>180</v>
      </c>
      <c r="K31" s="186">
        <v>180</v>
      </c>
      <c r="L31" s="184">
        <v>139.92</v>
      </c>
      <c r="M31" s="185">
        <v>140</v>
      </c>
      <c r="N31" s="186">
        <v>140</v>
      </c>
      <c r="O31" s="184">
        <v>26.96</v>
      </c>
      <c r="P31" s="185">
        <v>26</v>
      </c>
      <c r="Q31" s="186">
        <v>26</v>
      </c>
      <c r="R31" s="72" t="s">
        <v>34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3036.981</v>
      </c>
      <c r="G32" s="185">
        <v>3206</v>
      </c>
      <c r="H32" s="186">
        <v>3337</v>
      </c>
      <c r="I32" s="184">
        <v>4410</v>
      </c>
      <c r="J32" s="185">
        <v>4520</v>
      </c>
      <c r="K32" s="186">
        <v>4640</v>
      </c>
      <c r="L32" s="184">
        <v>467.66999999999996</v>
      </c>
      <c r="M32" s="185">
        <v>496</v>
      </c>
      <c r="N32" s="186">
        <v>527</v>
      </c>
      <c r="O32" s="184">
        <v>1840.6889999999999</v>
      </c>
      <c r="P32" s="185">
        <v>1810</v>
      </c>
      <c r="Q32" s="186">
        <v>1830</v>
      </c>
      <c r="R32" s="72" t="s">
        <v>35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350.15799999999996</v>
      </c>
      <c r="G33" s="185">
        <v>403.8039854716816</v>
      </c>
      <c r="H33" s="186">
        <v>382</v>
      </c>
      <c r="I33" s="184">
        <v>404.928</v>
      </c>
      <c r="J33" s="185">
        <v>416.3801030577798</v>
      </c>
      <c r="K33" s="186">
        <v>420</v>
      </c>
      <c r="L33" s="184">
        <v>269.71</v>
      </c>
      <c r="M33" s="185">
        <v>324.12837689795475</v>
      </c>
      <c r="N33" s="186">
        <v>273</v>
      </c>
      <c r="O33" s="184">
        <v>324.48</v>
      </c>
      <c r="P33" s="185">
        <v>336.704494484053</v>
      </c>
      <c r="Q33" s="186">
        <v>311</v>
      </c>
      <c r="R33" s="72" t="s">
        <v>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619</v>
      </c>
      <c r="G34" s="185">
        <v>649</v>
      </c>
      <c r="H34" s="186">
        <v>649</v>
      </c>
      <c r="I34" s="184">
        <v>810</v>
      </c>
      <c r="J34" s="185">
        <v>820</v>
      </c>
      <c r="K34" s="186">
        <v>820</v>
      </c>
      <c r="L34" s="184">
        <v>300</v>
      </c>
      <c r="M34" s="185">
        <v>300</v>
      </c>
      <c r="N34" s="186">
        <v>300</v>
      </c>
      <c r="O34" s="184">
        <v>491</v>
      </c>
      <c r="P34" s="185">
        <v>471</v>
      </c>
      <c r="Q34" s="186">
        <v>471</v>
      </c>
      <c r="R34" s="72" t="s">
        <v>36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129.60000000000002</v>
      </c>
      <c r="G35" s="185">
        <v>131</v>
      </c>
      <c r="H35" s="186">
        <v>132</v>
      </c>
      <c r="I35" s="184">
        <v>27</v>
      </c>
      <c r="J35" s="185">
        <v>28</v>
      </c>
      <c r="K35" s="186">
        <v>29</v>
      </c>
      <c r="L35" s="184">
        <v>131.3</v>
      </c>
      <c r="M35" s="185">
        <v>133</v>
      </c>
      <c r="N35" s="186">
        <v>134</v>
      </c>
      <c r="O35" s="184">
        <v>28.7</v>
      </c>
      <c r="P35" s="185">
        <v>30</v>
      </c>
      <c r="Q35" s="186">
        <v>31</v>
      </c>
      <c r="R35" s="72" t="s">
        <v>349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188.89999999999998</v>
      </c>
      <c r="G36" s="185">
        <v>190</v>
      </c>
      <c r="H36" s="186">
        <v>195</v>
      </c>
      <c r="I36" s="184">
        <v>0</v>
      </c>
      <c r="J36" s="185">
        <v>0</v>
      </c>
      <c r="K36" s="186">
        <v>0</v>
      </c>
      <c r="L36" s="184">
        <v>218.45999999999998</v>
      </c>
      <c r="M36" s="185">
        <v>220</v>
      </c>
      <c r="N36" s="186">
        <v>225</v>
      </c>
      <c r="O36" s="184">
        <v>29.56</v>
      </c>
      <c r="P36" s="185">
        <v>30</v>
      </c>
      <c r="Q36" s="186">
        <v>30</v>
      </c>
      <c r="R36" s="72" t="s">
        <v>37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39.81000000000001</v>
      </c>
      <c r="G37" s="185">
        <v>41.80000000000001</v>
      </c>
      <c r="H37" s="186">
        <v>42</v>
      </c>
      <c r="I37" s="184">
        <v>130</v>
      </c>
      <c r="J37" s="185">
        <v>130</v>
      </c>
      <c r="K37" s="186">
        <v>130</v>
      </c>
      <c r="L37" s="184">
        <v>57.98</v>
      </c>
      <c r="M37" s="185">
        <v>67</v>
      </c>
      <c r="N37" s="186">
        <v>67</v>
      </c>
      <c r="O37" s="184">
        <v>148.17</v>
      </c>
      <c r="P37" s="185">
        <v>155.2</v>
      </c>
      <c r="Q37" s="186">
        <v>155</v>
      </c>
      <c r="R37" s="72" t="s">
        <v>38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831.9799612999999</v>
      </c>
      <c r="G38" s="185">
        <v>828</v>
      </c>
      <c r="H38" s="186">
        <v>886</v>
      </c>
      <c r="I38" s="184">
        <v>1629.391</v>
      </c>
      <c r="J38" s="185">
        <v>1705</v>
      </c>
      <c r="K38" s="186">
        <v>1765</v>
      </c>
      <c r="L38" s="184">
        <v>435.78298316999997</v>
      </c>
      <c r="M38" s="185">
        <v>432</v>
      </c>
      <c r="N38" s="186">
        <v>436</v>
      </c>
      <c r="O38" s="184">
        <v>1233.1940218700001</v>
      </c>
      <c r="P38" s="185">
        <v>1309</v>
      </c>
      <c r="Q38" s="186">
        <v>1315</v>
      </c>
      <c r="R38" s="72" t="s">
        <v>39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272.15</v>
      </c>
      <c r="G39" s="185">
        <v>277</v>
      </c>
      <c r="H39" s="186">
        <v>277</v>
      </c>
      <c r="I39" s="184">
        <v>0</v>
      </c>
      <c r="J39" s="185">
        <v>0</v>
      </c>
      <c r="K39" s="186">
        <v>0</v>
      </c>
      <c r="L39" s="184">
        <v>328.38</v>
      </c>
      <c r="M39" s="185">
        <v>325</v>
      </c>
      <c r="N39" s="186">
        <v>325</v>
      </c>
      <c r="O39" s="184">
        <v>56.23</v>
      </c>
      <c r="P39" s="185">
        <v>48</v>
      </c>
      <c r="Q39" s="186">
        <v>48</v>
      </c>
      <c r="R39" s="72" t="s">
        <v>40</v>
      </c>
      <c r="S39" s="1"/>
      <c r="T39" s="5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2:42" ht="12.75">
      <c r="B40" s="19"/>
      <c r="C40" s="49" t="s">
        <v>93</v>
      </c>
      <c r="D40" s="174"/>
      <c r="E40" s="175"/>
      <c r="F40" s="184">
        <v>293.09799999999996</v>
      </c>
      <c r="G40" s="185">
        <v>297</v>
      </c>
      <c r="H40" s="186">
        <v>302</v>
      </c>
      <c r="I40" s="184">
        <v>401.299</v>
      </c>
      <c r="J40" s="185">
        <v>405</v>
      </c>
      <c r="K40" s="186">
        <v>420</v>
      </c>
      <c r="L40" s="184">
        <v>245.53</v>
      </c>
      <c r="M40" s="185">
        <v>242</v>
      </c>
      <c r="N40" s="186">
        <v>237</v>
      </c>
      <c r="O40" s="184">
        <v>353.731</v>
      </c>
      <c r="P40" s="185">
        <v>350</v>
      </c>
      <c r="Q40" s="186">
        <v>355</v>
      </c>
      <c r="R40" s="72" t="s">
        <v>41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13.790000000000001</v>
      </c>
      <c r="G41" s="185">
        <v>13.790000000000001</v>
      </c>
      <c r="H41" s="186">
        <v>13.790000000000001</v>
      </c>
      <c r="I41" s="184">
        <v>0</v>
      </c>
      <c r="J41" s="185">
        <v>0</v>
      </c>
      <c r="K41" s="186">
        <v>0</v>
      </c>
      <c r="L41" s="184">
        <v>14.290000000000001</v>
      </c>
      <c r="M41" s="185">
        <v>14.290000000000001</v>
      </c>
      <c r="N41" s="186">
        <v>14.290000000000001</v>
      </c>
      <c r="O41" s="184">
        <v>0.5</v>
      </c>
      <c r="P41" s="185">
        <v>0.5</v>
      </c>
      <c r="Q41" s="186">
        <v>0.5</v>
      </c>
      <c r="R41" s="72" t="s">
        <v>116</v>
      </c>
      <c r="S41" s="1"/>
      <c r="T41" s="5"/>
      <c r="AA41">
        <v>3</v>
      </c>
      <c r="AD41">
        <v>3</v>
      </c>
      <c r="AE41">
        <v>3</v>
      </c>
      <c r="AF41">
        <v>3</v>
      </c>
      <c r="AG41">
        <v>3</v>
      </c>
      <c r="AH41">
        <v>3</v>
      </c>
      <c r="AI41">
        <v>3</v>
      </c>
      <c r="AJ41">
        <v>2</v>
      </c>
      <c r="AK41">
        <v>3</v>
      </c>
      <c r="AL41">
        <v>3</v>
      </c>
      <c r="AM41">
        <v>3</v>
      </c>
      <c r="AN41">
        <v>3</v>
      </c>
      <c r="AO41">
        <v>3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4826</v>
      </c>
      <c r="G42" s="185">
        <v>4760</v>
      </c>
      <c r="H42" s="186">
        <v>4760</v>
      </c>
      <c r="I42" s="184">
        <v>5084</v>
      </c>
      <c r="J42" s="185">
        <v>5019</v>
      </c>
      <c r="K42" s="186">
        <v>5019</v>
      </c>
      <c r="L42" s="184">
        <v>332</v>
      </c>
      <c r="M42" s="185">
        <v>331</v>
      </c>
      <c r="N42" s="186">
        <v>331</v>
      </c>
      <c r="O42" s="184">
        <v>590</v>
      </c>
      <c r="P42" s="185">
        <v>590</v>
      </c>
      <c r="Q42" s="186">
        <v>590</v>
      </c>
      <c r="R42" s="72" t="s">
        <v>42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1434.2884637500001</v>
      </c>
      <c r="G43" s="185">
        <v>1450</v>
      </c>
      <c r="H43" s="186">
        <v>1500</v>
      </c>
      <c r="I43" s="184">
        <v>684</v>
      </c>
      <c r="J43" s="185">
        <v>700</v>
      </c>
      <c r="K43" s="186">
        <v>750</v>
      </c>
      <c r="L43" s="184">
        <v>815.5177</v>
      </c>
      <c r="M43" s="185">
        <v>810</v>
      </c>
      <c r="N43" s="186">
        <v>810</v>
      </c>
      <c r="O43" s="184">
        <v>65.22923625</v>
      </c>
      <c r="P43" s="185">
        <v>60</v>
      </c>
      <c r="Q43" s="186">
        <v>60</v>
      </c>
      <c r="R43" s="72" t="s">
        <v>45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20704.963909787</v>
      </c>
      <c r="G44" s="157">
        <v>21372.762744601656</v>
      </c>
      <c r="H44" s="158">
        <v>21854.100691443622</v>
      </c>
      <c r="I44" s="156">
        <v>23696.353</v>
      </c>
      <c r="J44" s="157">
        <v>24001.52655600504</v>
      </c>
      <c r="K44" s="158">
        <v>24410.104284768615</v>
      </c>
      <c r="L44" s="156">
        <v>9923.576628170002</v>
      </c>
      <c r="M44" s="157">
        <v>10199.578560732569</v>
      </c>
      <c r="N44" s="158">
        <v>10246.585460475955</v>
      </c>
      <c r="O44" s="156">
        <v>12914.965718382999</v>
      </c>
      <c r="P44" s="157">
        <v>12828.342372135947</v>
      </c>
      <c r="Q44" s="158">
        <v>12802.589053800944</v>
      </c>
      <c r="R44" s="14" t="s">
        <v>8</v>
      </c>
      <c r="S44" s="12"/>
      <c r="T44" s="13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29.508</v>
      </c>
      <c r="G45" s="182">
        <v>29.508</v>
      </c>
      <c r="H45" s="183">
        <v>29.508</v>
      </c>
      <c r="I45" s="181">
        <v>0</v>
      </c>
      <c r="J45" s="182">
        <v>0</v>
      </c>
      <c r="K45" s="183">
        <v>0</v>
      </c>
      <c r="L45" s="181">
        <v>29.529999999999998</v>
      </c>
      <c r="M45" s="182">
        <v>29.529999999999998</v>
      </c>
      <c r="N45" s="183">
        <v>29.529999999999998</v>
      </c>
      <c r="O45" s="181">
        <v>0.022</v>
      </c>
      <c r="P45" s="182">
        <v>0.022</v>
      </c>
      <c r="Q45" s="183">
        <v>0.022</v>
      </c>
      <c r="R45" s="84" t="s">
        <v>46</v>
      </c>
      <c r="S45" s="3"/>
      <c r="T45" s="4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329.9799999999999</v>
      </c>
      <c r="G46" s="185">
        <v>329.9799999999999</v>
      </c>
      <c r="H46" s="186">
        <v>329.9799999999999</v>
      </c>
      <c r="I46" s="184">
        <v>670.5999999999999</v>
      </c>
      <c r="J46" s="185">
        <v>670.5999999999999</v>
      </c>
      <c r="K46" s="186">
        <v>670.5999999999999</v>
      </c>
      <c r="L46" s="184">
        <v>90.87</v>
      </c>
      <c r="M46" s="185">
        <v>90.87</v>
      </c>
      <c r="N46" s="186">
        <v>90.87</v>
      </c>
      <c r="O46" s="184">
        <v>431.49</v>
      </c>
      <c r="P46" s="185">
        <v>431.49</v>
      </c>
      <c r="Q46" s="186">
        <v>431.49</v>
      </c>
      <c r="R46" s="72" t="s">
        <v>48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90.46</v>
      </c>
      <c r="G47" s="185">
        <v>90.46</v>
      </c>
      <c r="H47" s="186">
        <v>90.46</v>
      </c>
      <c r="I47" s="184">
        <v>0</v>
      </c>
      <c r="J47" s="185">
        <v>0</v>
      </c>
      <c r="K47" s="186">
        <v>0</v>
      </c>
      <c r="L47" s="184">
        <v>93.61</v>
      </c>
      <c r="M47" s="185">
        <v>93.61</v>
      </c>
      <c r="N47" s="186">
        <v>93.61</v>
      </c>
      <c r="O47" s="184">
        <v>3.15</v>
      </c>
      <c r="P47" s="185">
        <v>3.15</v>
      </c>
      <c r="Q47" s="186">
        <v>3.15</v>
      </c>
      <c r="R47" s="72" t="s">
        <v>49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170.44000000000003</v>
      </c>
      <c r="G48" s="185">
        <v>170.44000000000003</v>
      </c>
      <c r="H48" s="186">
        <v>170.44000000000003</v>
      </c>
      <c r="I48" s="184">
        <v>5.2</v>
      </c>
      <c r="J48" s="185">
        <v>5.2</v>
      </c>
      <c r="K48" s="186">
        <v>5.2</v>
      </c>
      <c r="L48" s="184">
        <v>165.32000000000002</v>
      </c>
      <c r="M48" s="185">
        <v>165.32000000000002</v>
      </c>
      <c r="N48" s="186">
        <v>165.32000000000002</v>
      </c>
      <c r="O48" s="184">
        <v>0.08</v>
      </c>
      <c r="P48" s="185">
        <v>0.08</v>
      </c>
      <c r="Q48" s="186">
        <v>0.08</v>
      </c>
      <c r="R48" s="72" t="s">
        <v>3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11.38</v>
      </c>
      <c r="G49" s="185">
        <v>11.38</v>
      </c>
      <c r="H49" s="186">
        <v>11.38</v>
      </c>
      <c r="I49" s="184">
        <v>0</v>
      </c>
      <c r="J49" s="185">
        <v>0</v>
      </c>
      <c r="K49" s="186">
        <v>0</v>
      </c>
      <c r="L49" s="184">
        <v>11.38</v>
      </c>
      <c r="M49" s="185">
        <v>11.38</v>
      </c>
      <c r="N49" s="186">
        <v>11.38</v>
      </c>
      <c r="O49" s="184">
        <v>0</v>
      </c>
      <c r="P49" s="185">
        <v>0</v>
      </c>
      <c r="Q49" s="186">
        <v>0</v>
      </c>
      <c r="R49" s="72" t="s">
        <v>50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31.76</v>
      </c>
      <c r="G50" s="185">
        <v>31.76</v>
      </c>
      <c r="H50" s="186">
        <v>31.76</v>
      </c>
      <c r="I50" s="184">
        <v>0</v>
      </c>
      <c r="J50" s="185">
        <v>0</v>
      </c>
      <c r="K50" s="186">
        <v>0</v>
      </c>
      <c r="L50" s="184">
        <v>31.98</v>
      </c>
      <c r="M50" s="185">
        <v>31.98</v>
      </c>
      <c r="N50" s="186">
        <v>31.98</v>
      </c>
      <c r="O50" s="184">
        <v>0.22000000000000003</v>
      </c>
      <c r="P50" s="185">
        <v>0.22000000000000003</v>
      </c>
      <c r="Q50" s="186">
        <v>0.22000000000000003</v>
      </c>
      <c r="R50" s="72" t="s">
        <v>5</v>
      </c>
      <c r="S50" s="1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2732.73</v>
      </c>
      <c r="G51" s="185">
        <v>2762</v>
      </c>
      <c r="H51" s="186">
        <v>3082</v>
      </c>
      <c r="I51" s="184">
        <v>3032</v>
      </c>
      <c r="J51" s="185">
        <v>3230</v>
      </c>
      <c r="K51" s="186">
        <v>3720</v>
      </c>
      <c r="L51" s="184">
        <v>550.04</v>
      </c>
      <c r="M51" s="185">
        <v>508</v>
      </c>
      <c r="N51" s="186">
        <v>488</v>
      </c>
      <c r="O51" s="184">
        <v>849.31</v>
      </c>
      <c r="P51" s="185">
        <v>976</v>
      </c>
      <c r="Q51" s="186">
        <v>1126</v>
      </c>
      <c r="R51" s="72" t="s">
        <v>51</v>
      </c>
      <c r="S51" s="1"/>
      <c r="T51" s="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574.24</v>
      </c>
      <c r="G52" s="185">
        <v>574.24</v>
      </c>
      <c r="H52" s="186">
        <v>574.24</v>
      </c>
      <c r="I52" s="184">
        <v>381.7</v>
      </c>
      <c r="J52" s="185">
        <v>381.7</v>
      </c>
      <c r="K52" s="186">
        <v>381.7</v>
      </c>
      <c r="L52" s="184">
        <v>400.37</v>
      </c>
      <c r="M52" s="185">
        <v>400.37</v>
      </c>
      <c r="N52" s="186">
        <v>400.37</v>
      </c>
      <c r="O52" s="184">
        <v>207.83</v>
      </c>
      <c r="P52" s="185">
        <v>207.83</v>
      </c>
      <c r="Q52" s="186">
        <v>207.83</v>
      </c>
      <c r="R52" s="72" t="s">
        <v>7</v>
      </c>
      <c r="S52" s="1"/>
      <c r="T52" s="5"/>
      <c r="AA52">
        <v>3</v>
      </c>
      <c r="AD52">
        <v>3</v>
      </c>
      <c r="AE52">
        <v>3</v>
      </c>
      <c r="AF52">
        <v>3</v>
      </c>
      <c r="AG52">
        <v>3</v>
      </c>
      <c r="AH52">
        <v>3</v>
      </c>
      <c r="AI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239.32999999999998</v>
      </c>
      <c r="G53" s="185">
        <v>239.32999999999998</v>
      </c>
      <c r="H53" s="186">
        <v>239.32999999999998</v>
      </c>
      <c r="I53" s="184">
        <v>0</v>
      </c>
      <c r="J53" s="185">
        <v>0</v>
      </c>
      <c r="K53" s="186">
        <v>0</v>
      </c>
      <c r="L53" s="184">
        <v>240.1</v>
      </c>
      <c r="M53" s="185">
        <v>240.1</v>
      </c>
      <c r="N53" s="186">
        <v>240.1</v>
      </c>
      <c r="O53" s="184">
        <v>0.77</v>
      </c>
      <c r="P53" s="185">
        <v>0.77</v>
      </c>
      <c r="Q53" s="186">
        <v>0.77</v>
      </c>
      <c r="R53" s="72" t="s">
        <v>54</v>
      </c>
      <c r="S53" s="1"/>
      <c r="T53" s="5"/>
      <c r="AA53">
        <v>3</v>
      </c>
      <c r="AD53">
        <v>2</v>
      </c>
      <c r="AE53">
        <v>3</v>
      </c>
      <c r="AF53">
        <v>3</v>
      </c>
      <c r="AG53">
        <v>2</v>
      </c>
      <c r="AH53">
        <v>3</v>
      </c>
      <c r="AI53">
        <v>3</v>
      </c>
      <c r="AJ53">
        <v>2</v>
      </c>
      <c r="AK53">
        <v>3</v>
      </c>
      <c r="AL53">
        <v>3</v>
      </c>
      <c r="AM53">
        <v>2</v>
      </c>
      <c r="AN53">
        <v>3</v>
      </c>
      <c r="AO53">
        <v>3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4209.8279999999995</v>
      </c>
      <c r="G54" s="157">
        <v>4239.098</v>
      </c>
      <c r="H54" s="158">
        <v>4559.098</v>
      </c>
      <c r="I54" s="156">
        <v>4089.5</v>
      </c>
      <c r="J54" s="157">
        <v>4287.5</v>
      </c>
      <c r="K54" s="158">
        <v>4777.5</v>
      </c>
      <c r="L54" s="156">
        <v>1613.1999999999998</v>
      </c>
      <c r="M54" s="157">
        <v>1571.1599999999999</v>
      </c>
      <c r="N54" s="158">
        <v>1551.1599999999999</v>
      </c>
      <c r="O54" s="156">
        <v>1492.8719999999998</v>
      </c>
      <c r="P54" s="157">
        <v>1619.562</v>
      </c>
      <c r="Q54" s="158">
        <v>1769.562</v>
      </c>
      <c r="R54" s="14" t="s">
        <v>355</v>
      </c>
      <c r="S54" s="12"/>
      <c r="T54" s="13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871.18</v>
      </c>
      <c r="G55" s="182">
        <v>933.7400806820552</v>
      </c>
      <c r="H55" s="183">
        <v>921.8506236852071</v>
      </c>
      <c r="I55" s="181">
        <v>1044</v>
      </c>
      <c r="J55" s="182">
        <v>1124.927496</v>
      </c>
      <c r="K55" s="183">
        <v>1256.801877</v>
      </c>
      <c r="L55" s="181">
        <v>696.39</v>
      </c>
      <c r="M55" s="182">
        <v>663.845303117414</v>
      </c>
      <c r="N55" s="183">
        <v>661.8288032583937</v>
      </c>
      <c r="O55" s="181">
        <v>869.21</v>
      </c>
      <c r="P55" s="182">
        <v>855.0327184353588</v>
      </c>
      <c r="Q55" s="183">
        <v>996.7800565731867</v>
      </c>
      <c r="R55" s="84" t="s">
        <v>1</v>
      </c>
      <c r="S55" s="3"/>
      <c r="T55" s="4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9629.9</v>
      </c>
      <c r="G56" s="188">
        <v>9535</v>
      </c>
      <c r="H56" s="189">
        <v>9554</v>
      </c>
      <c r="I56" s="187">
        <v>8267.35</v>
      </c>
      <c r="J56" s="188">
        <v>8277</v>
      </c>
      <c r="K56" s="189">
        <v>8287</v>
      </c>
      <c r="L56" s="187">
        <v>2029.93</v>
      </c>
      <c r="M56" s="188">
        <v>1958</v>
      </c>
      <c r="N56" s="189">
        <v>1997</v>
      </c>
      <c r="O56" s="187">
        <v>667.38</v>
      </c>
      <c r="P56" s="188">
        <v>700</v>
      </c>
      <c r="Q56" s="189">
        <v>730</v>
      </c>
      <c r="R56" s="105" t="s">
        <v>55</v>
      </c>
      <c r="S56" s="8"/>
      <c r="T56" s="9"/>
      <c r="AA56">
        <v>3</v>
      </c>
      <c r="AD56">
        <v>3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3</v>
      </c>
      <c r="AK56">
        <v>2</v>
      </c>
      <c r="AL56">
        <v>2</v>
      </c>
      <c r="AM56">
        <v>3</v>
      </c>
      <c r="AN56">
        <v>2</v>
      </c>
      <c r="AO56">
        <v>2</v>
      </c>
      <c r="AP56">
        <v>3</v>
      </c>
    </row>
    <row r="57" spans="3:42" ht="14.25" thickBot="1" thickTop="1">
      <c r="C57" s="14" t="s">
        <v>9</v>
      </c>
      <c r="D57" s="12"/>
      <c r="E57" s="13"/>
      <c r="F57" s="156">
        <v>10501.08</v>
      </c>
      <c r="G57" s="157">
        <v>10468.740080682055</v>
      </c>
      <c r="H57" s="158">
        <v>10475.850623685206</v>
      </c>
      <c r="I57" s="156">
        <v>9311.35</v>
      </c>
      <c r="J57" s="157">
        <v>9401.927496</v>
      </c>
      <c r="K57" s="158">
        <v>9543.801877</v>
      </c>
      <c r="L57" s="156">
        <v>2726.32</v>
      </c>
      <c r="M57" s="157">
        <v>2621.845303117414</v>
      </c>
      <c r="N57" s="158">
        <v>2658.8288032583937</v>
      </c>
      <c r="O57" s="156">
        <v>1536.5900000000001</v>
      </c>
      <c r="P57" s="157">
        <v>1555.0327184353587</v>
      </c>
      <c r="Q57" s="158">
        <v>1726.7800565731868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3.5" thickTop="1">
      <c r="C58" s="41" t="str">
        <f ca="1">CELL("filename")</f>
        <v>G:\FLHD\2 Forestry and Timber\Statistics (AM)\Timber Committee\TCQ2017\on the web\[tb-70-6.xls]List of tables</v>
      </c>
      <c r="T58" s="43" t="str">
        <f ca="1">CONCATENATE("printed on ",DAY(NOW()),"/",MONTH(NOW()))</f>
        <v>printed on 2/11</v>
      </c>
    </row>
    <row r="64" spans="10:11" ht="12.75">
      <c r="J64" s="263"/>
      <c r="K64" s="263"/>
    </row>
    <row r="65" spans="10:11" ht="12.75">
      <c r="J65" s="263"/>
      <c r="K65" s="263"/>
    </row>
    <row r="66" spans="10:11" ht="12.75">
      <c r="J66" s="263"/>
      <c r="K66" s="263"/>
    </row>
    <row r="67" spans="9:11" ht="12.75">
      <c r="I67" s="264"/>
      <c r="J67" s="264"/>
      <c r="K67" s="264"/>
    </row>
    <row r="68" spans="10:11" ht="12.75">
      <c r="J68" s="263"/>
      <c r="K68" s="26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5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150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133</v>
      </c>
      <c r="G3" s="300"/>
      <c r="H3" s="300"/>
      <c r="I3" s="300"/>
      <c r="J3" s="300"/>
      <c r="K3" s="300"/>
      <c r="L3" s="300" t="s">
        <v>134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2.1</v>
      </c>
      <c r="G9" s="182">
        <v>2.1</v>
      </c>
      <c r="H9" s="183">
        <v>2.1</v>
      </c>
      <c r="I9" s="181">
        <v>0</v>
      </c>
      <c r="J9" s="182">
        <v>0</v>
      </c>
      <c r="K9" s="183">
        <v>0</v>
      </c>
      <c r="L9" s="181">
        <v>2.1</v>
      </c>
      <c r="M9" s="182">
        <v>2.1</v>
      </c>
      <c r="N9" s="183">
        <v>2.1</v>
      </c>
      <c r="O9" s="181">
        <v>0</v>
      </c>
      <c r="P9" s="182">
        <v>0</v>
      </c>
      <c r="Q9" s="183">
        <v>0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53.730000000000004</v>
      </c>
      <c r="G10" s="185">
        <v>56</v>
      </c>
      <c r="H10" s="186">
        <v>56</v>
      </c>
      <c r="I10" s="184">
        <v>88</v>
      </c>
      <c r="J10" s="185">
        <v>90</v>
      </c>
      <c r="K10" s="186">
        <v>90</v>
      </c>
      <c r="L10" s="184">
        <v>25.27</v>
      </c>
      <c r="M10" s="185">
        <v>26</v>
      </c>
      <c r="N10" s="186">
        <v>26</v>
      </c>
      <c r="O10" s="184">
        <v>59.54</v>
      </c>
      <c r="P10" s="185">
        <v>60</v>
      </c>
      <c r="Q10" s="186">
        <v>60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294.01</v>
      </c>
      <c r="G11" s="185">
        <v>294.01</v>
      </c>
      <c r="H11" s="186">
        <v>294.01</v>
      </c>
      <c r="I11" s="184">
        <v>0</v>
      </c>
      <c r="J11" s="185">
        <v>0</v>
      </c>
      <c r="K11" s="186">
        <v>0</v>
      </c>
      <c r="L11" s="184">
        <v>493</v>
      </c>
      <c r="M11" s="185">
        <v>493</v>
      </c>
      <c r="N11" s="186">
        <v>493</v>
      </c>
      <c r="O11" s="184">
        <v>198.99</v>
      </c>
      <c r="P11" s="185">
        <v>198.99</v>
      </c>
      <c r="Q11" s="186">
        <v>198.99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11.530000000000001</v>
      </c>
      <c r="G12" s="185">
        <v>12</v>
      </c>
      <c r="H12" s="186">
        <v>14</v>
      </c>
      <c r="I12" s="184">
        <v>0</v>
      </c>
      <c r="J12" s="185">
        <v>0</v>
      </c>
      <c r="K12" s="186">
        <v>0</v>
      </c>
      <c r="L12" s="184">
        <v>11.64</v>
      </c>
      <c r="M12" s="185">
        <v>12</v>
      </c>
      <c r="N12" s="186">
        <v>14</v>
      </c>
      <c r="O12" s="184">
        <v>0.11</v>
      </c>
      <c r="P12" s="185">
        <v>0</v>
      </c>
      <c r="Q12" s="186">
        <v>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41.58</v>
      </c>
      <c r="G13" s="185">
        <v>41.58</v>
      </c>
      <c r="H13" s="186">
        <v>41.58</v>
      </c>
      <c r="I13" s="184">
        <v>57.31</v>
      </c>
      <c r="J13" s="185">
        <v>57.31</v>
      </c>
      <c r="K13" s="186">
        <v>57.31</v>
      </c>
      <c r="L13" s="184">
        <v>26.94</v>
      </c>
      <c r="M13" s="185">
        <v>26.94</v>
      </c>
      <c r="N13" s="186">
        <v>26.94</v>
      </c>
      <c r="O13" s="184">
        <v>42.67</v>
      </c>
      <c r="P13" s="185">
        <v>42.67</v>
      </c>
      <c r="Q13" s="186">
        <v>42.67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8.629999999999999</v>
      </c>
      <c r="G14" s="185">
        <v>8.629999999999999</v>
      </c>
      <c r="H14" s="186">
        <v>8.629999999999999</v>
      </c>
      <c r="I14" s="184">
        <v>0</v>
      </c>
      <c r="J14" s="185">
        <v>0</v>
      </c>
      <c r="K14" s="186">
        <v>0</v>
      </c>
      <c r="L14" s="184">
        <v>8.76</v>
      </c>
      <c r="M14" s="185">
        <v>8.76</v>
      </c>
      <c r="N14" s="186">
        <v>8.76</v>
      </c>
      <c r="O14" s="184">
        <v>0.13</v>
      </c>
      <c r="P14" s="185">
        <v>0.13</v>
      </c>
      <c r="Q14" s="186">
        <v>0.13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0.86</v>
      </c>
      <c r="G15" s="185">
        <v>1</v>
      </c>
      <c r="H15" s="186">
        <v>1</v>
      </c>
      <c r="I15" s="184">
        <v>0</v>
      </c>
      <c r="J15" s="185">
        <v>0</v>
      </c>
      <c r="K15" s="186">
        <v>0</v>
      </c>
      <c r="L15" s="184">
        <v>0.86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67</v>
      </c>
      <c r="G16" s="185">
        <v>67.60000000000001</v>
      </c>
      <c r="H16" s="186">
        <v>70</v>
      </c>
      <c r="I16" s="184">
        <v>0</v>
      </c>
      <c r="J16" s="185">
        <v>0</v>
      </c>
      <c r="K16" s="186">
        <v>0</v>
      </c>
      <c r="L16" s="184">
        <v>74.7</v>
      </c>
      <c r="M16" s="185">
        <v>75.2</v>
      </c>
      <c r="N16" s="186">
        <v>78</v>
      </c>
      <c r="O16" s="184">
        <v>7.7</v>
      </c>
      <c r="P16" s="185">
        <v>7.6</v>
      </c>
      <c r="Q16" s="186">
        <v>8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4.7</v>
      </c>
      <c r="G17" s="185">
        <v>0</v>
      </c>
      <c r="H17" s="186">
        <v>0</v>
      </c>
      <c r="I17" s="184">
        <v>2.54</v>
      </c>
      <c r="J17" s="185">
        <v>0</v>
      </c>
      <c r="K17" s="186">
        <v>0</v>
      </c>
      <c r="L17" s="184">
        <v>2.23</v>
      </c>
      <c r="M17" s="185">
        <v>0</v>
      </c>
      <c r="N17" s="186">
        <v>0</v>
      </c>
      <c r="O17" s="184">
        <v>0.07</v>
      </c>
      <c r="P17" s="185">
        <v>0</v>
      </c>
      <c r="Q17" s="186">
        <v>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24.09</v>
      </c>
      <c r="G18" s="185">
        <v>24</v>
      </c>
      <c r="H18" s="186">
        <v>24</v>
      </c>
      <c r="I18" s="184">
        <v>0</v>
      </c>
      <c r="J18" s="185">
        <v>0</v>
      </c>
      <c r="K18" s="186">
        <v>0</v>
      </c>
      <c r="L18" s="184">
        <v>26.41</v>
      </c>
      <c r="M18" s="185">
        <v>28</v>
      </c>
      <c r="N18" s="186">
        <v>28</v>
      </c>
      <c r="O18" s="184">
        <v>2.32</v>
      </c>
      <c r="P18" s="185">
        <v>4</v>
      </c>
      <c r="Q18" s="186">
        <v>4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39.291999999999994</v>
      </c>
      <c r="G19" s="185">
        <v>34</v>
      </c>
      <c r="H19" s="186">
        <v>34</v>
      </c>
      <c r="I19" s="184">
        <v>48.095</v>
      </c>
      <c r="J19" s="185">
        <v>48</v>
      </c>
      <c r="K19" s="186">
        <v>48</v>
      </c>
      <c r="L19" s="184">
        <v>32.248</v>
      </c>
      <c r="M19" s="185">
        <v>32</v>
      </c>
      <c r="N19" s="186">
        <v>32</v>
      </c>
      <c r="O19" s="184">
        <v>41.051</v>
      </c>
      <c r="P19" s="185">
        <v>46</v>
      </c>
      <c r="Q19" s="186">
        <v>46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-104.32396026299998</v>
      </c>
      <c r="G20" s="185">
        <v>-124.29094865461525</v>
      </c>
      <c r="H20" s="186">
        <v>-76.91312374558493</v>
      </c>
      <c r="I20" s="184">
        <v>115.68</v>
      </c>
      <c r="J20" s="185">
        <v>115.68</v>
      </c>
      <c r="K20" s="186">
        <v>115.68</v>
      </c>
      <c r="L20" s="184">
        <v>204.78</v>
      </c>
      <c r="M20" s="185">
        <v>189.45734824499522</v>
      </c>
      <c r="N20" s="186">
        <v>176.37439547942955</v>
      </c>
      <c r="O20" s="184">
        <v>424.783960263</v>
      </c>
      <c r="P20" s="185">
        <v>429.4282968996105</v>
      </c>
      <c r="Q20" s="186">
        <v>368.9675192250145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1187.1399999999996</v>
      </c>
      <c r="G21" s="185">
        <v>1180</v>
      </c>
      <c r="H21" s="186">
        <v>1180</v>
      </c>
      <c r="I21" s="184">
        <v>2395.97</v>
      </c>
      <c r="J21" s="185">
        <v>2400</v>
      </c>
      <c r="K21" s="186">
        <v>2410</v>
      </c>
      <c r="L21" s="184">
        <v>218.06</v>
      </c>
      <c r="M21" s="185">
        <v>210</v>
      </c>
      <c r="N21" s="186">
        <v>210</v>
      </c>
      <c r="O21" s="184">
        <v>1426.89</v>
      </c>
      <c r="P21" s="185">
        <v>1430</v>
      </c>
      <c r="Q21" s="186">
        <v>1440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4.68</v>
      </c>
      <c r="G22" s="185">
        <v>4.68</v>
      </c>
      <c r="H22" s="186">
        <v>4.68</v>
      </c>
      <c r="I22" s="184">
        <v>5</v>
      </c>
      <c r="J22" s="185">
        <v>5</v>
      </c>
      <c r="K22" s="186">
        <v>5</v>
      </c>
      <c r="L22" s="184">
        <v>6.76</v>
      </c>
      <c r="M22" s="185">
        <v>6.76</v>
      </c>
      <c r="N22" s="186">
        <v>6.76</v>
      </c>
      <c r="O22" s="184">
        <v>7.08</v>
      </c>
      <c r="P22" s="185">
        <v>7.08</v>
      </c>
      <c r="Q22" s="186">
        <v>7.08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14.600000000000001</v>
      </c>
      <c r="G23" s="185">
        <v>14.600000000000001</v>
      </c>
      <c r="H23" s="186">
        <v>14.600000000000001</v>
      </c>
      <c r="I23" s="184">
        <v>0</v>
      </c>
      <c r="J23" s="185">
        <v>0</v>
      </c>
      <c r="K23" s="186">
        <v>0</v>
      </c>
      <c r="L23" s="184">
        <v>25.12</v>
      </c>
      <c r="M23" s="185">
        <v>25.12</v>
      </c>
      <c r="N23" s="186">
        <v>25.12</v>
      </c>
      <c r="O23" s="184">
        <v>10.52</v>
      </c>
      <c r="P23" s="185">
        <v>10.52</v>
      </c>
      <c r="Q23" s="186">
        <v>10.52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15.94</v>
      </c>
      <c r="G24" s="185">
        <v>15.94</v>
      </c>
      <c r="H24" s="186">
        <v>15.94</v>
      </c>
      <c r="I24" s="184">
        <v>0</v>
      </c>
      <c r="J24" s="185">
        <v>0</v>
      </c>
      <c r="K24" s="186">
        <v>0</v>
      </c>
      <c r="L24" s="184">
        <v>15.94</v>
      </c>
      <c r="M24" s="185">
        <v>15.94</v>
      </c>
      <c r="N24" s="186">
        <v>15.94</v>
      </c>
      <c r="O24" s="184">
        <v>0</v>
      </c>
      <c r="P24" s="185">
        <v>0</v>
      </c>
      <c r="Q24" s="186">
        <v>0</v>
      </c>
      <c r="R24" s="72" t="s">
        <v>28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5</v>
      </c>
      <c r="AP24">
        <v>3</v>
      </c>
    </row>
    <row r="25" spans="2:42" ht="12.75">
      <c r="B25" s="19"/>
      <c r="C25" s="49" t="s">
        <v>79</v>
      </c>
      <c r="D25" s="174"/>
      <c r="E25" s="175"/>
      <c r="F25" s="184">
        <v>78</v>
      </c>
      <c r="G25" s="185">
        <v>100</v>
      </c>
      <c r="H25" s="186">
        <v>90</v>
      </c>
      <c r="I25" s="184">
        <v>0</v>
      </c>
      <c r="J25" s="185">
        <v>0</v>
      </c>
      <c r="K25" s="186">
        <v>0</v>
      </c>
      <c r="L25" s="184">
        <v>91</v>
      </c>
      <c r="M25" s="185">
        <v>120</v>
      </c>
      <c r="N25" s="186">
        <v>100</v>
      </c>
      <c r="O25" s="184">
        <v>13</v>
      </c>
      <c r="P25" s="185">
        <v>20</v>
      </c>
      <c r="Q25" s="186">
        <v>10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10.515000000000006</v>
      </c>
      <c r="G26" s="185">
        <v>11</v>
      </c>
      <c r="H26" s="186">
        <v>11</v>
      </c>
      <c r="I26" s="184">
        <v>0</v>
      </c>
      <c r="J26" s="185">
        <v>0</v>
      </c>
      <c r="K26" s="186">
        <v>0</v>
      </c>
      <c r="L26" s="184">
        <v>10.685000000000006</v>
      </c>
      <c r="M26" s="185">
        <v>11</v>
      </c>
      <c r="N26" s="186">
        <v>11</v>
      </c>
      <c r="O26" s="184">
        <v>0.17</v>
      </c>
      <c r="P26" s="185">
        <v>0</v>
      </c>
      <c r="Q26" s="186">
        <v>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73.87</v>
      </c>
      <c r="G27" s="185">
        <v>83.63543632294447</v>
      </c>
      <c r="H27" s="186">
        <v>87</v>
      </c>
      <c r="I27" s="184">
        <v>68.3</v>
      </c>
      <c r="J27" s="185">
        <v>70</v>
      </c>
      <c r="K27" s="186">
        <v>72</v>
      </c>
      <c r="L27" s="184">
        <v>71.92</v>
      </c>
      <c r="M27" s="185">
        <v>85.09402729964049</v>
      </c>
      <c r="N27" s="186">
        <v>90</v>
      </c>
      <c r="O27" s="184">
        <v>66.35</v>
      </c>
      <c r="P27" s="185">
        <v>71.45859097669602</v>
      </c>
      <c r="Q27" s="186">
        <v>75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352</v>
      </c>
      <c r="D28" s="174"/>
      <c r="E28" s="175"/>
      <c r="F28" s="184">
        <v>1.54</v>
      </c>
      <c r="G28" s="185">
        <v>1.54</v>
      </c>
      <c r="H28" s="186">
        <v>1.54</v>
      </c>
      <c r="I28" s="184">
        <v>0</v>
      </c>
      <c r="J28" s="185">
        <v>0</v>
      </c>
      <c r="K28" s="186">
        <v>0</v>
      </c>
      <c r="L28" s="184">
        <v>1.54</v>
      </c>
      <c r="M28" s="185">
        <v>1.54</v>
      </c>
      <c r="N28" s="186">
        <v>1.54</v>
      </c>
      <c r="O28" s="184">
        <v>0</v>
      </c>
      <c r="P28" s="185">
        <v>0</v>
      </c>
      <c r="Q28" s="186">
        <v>0</v>
      </c>
      <c r="R28" s="72" t="s">
        <v>353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44.7</v>
      </c>
      <c r="G29" s="185">
        <v>45</v>
      </c>
      <c r="H29" s="186">
        <v>45</v>
      </c>
      <c r="I29" s="184">
        <v>0</v>
      </c>
      <c r="J29" s="185">
        <v>0</v>
      </c>
      <c r="K29" s="186">
        <v>0</v>
      </c>
      <c r="L29" s="184">
        <v>52.5</v>
      </c>
      <c r="M29" s="185">
        <v>53</v>
      </c>
      <c r="N29" s="186">
        <v>53</v>
      </c>
      <c r="O29" s="184">
        <v>7.8</v>
      </c>
      <c r="P29" s="185">
        <v>8</v>
      </c>
      <c r="Q29" s="186">
        <v>8</v>
      </c>
      <c r="R29" s="72" t="s">
        <v>33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72.88</v>
      </c>
      <c r="G30" s="185">
        <v>73</v>
      </c>
      <c r="H30" s="186">
        <v>73</v>
      </c>
      <c r="I30" s="184">
        <v>48</v>
      </c>
      <c r="J30" s="185">
        <v>48</v>
      </c>
      <c r="K30" s="186">
        <v>48</v>
      </c>
      <c r="L30" s="184">
        <v>28.27</v>
      </c>
      <c r="M30" s="185">
        <v>28</v>
      </c>
      <c r="N30" s="186">
        <v>28</v>
      </c>
      <c r="O30" s="184">
        <v>3.39</v>
      </c>
      <c r="P30" s="185">
        <v>3</v>
      </c>
      <c r="Q30" s="186">
        <v>3</v>
      </c>
      <c r="R30" s="72" t="s">
        <v>34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-64.90700000000004</v>
      </c>
      <c r="G31" s="185">
        <v>10</v>
      </c>
      <c r="H31" s="186">
        <v>20</v>
      </c>
      <c r="I31" s="184">
        <v>110</v>
      </c>
      <c r="J31" s="185">
        <v>120</v>
      </c>
      <c r="K31" s="186">
        <v>120</v>
      </c>
      <c r="L31" s="184">
        <v>171.39</v>
      </c>
      <c r="M31" s="185">
        <v>190</v>
      </c>
      <c r="N31" s="186">
        <v>200</v>
      </c>
      <c r="O31" s="184">
        <v>346.297</v>
      </c>
      <c r="P31" s="185">
        <v>300</v>
      </c>
      <c r="Q31" s="186">
        <v>300</v>
      </c>
      <c r="R31" s="72" t="s">
        <v>35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0.6999999999999993</v>
      </c>
      <c r="G32" s="185">
        <v>4.5457968390894585</v>
      </c>
      <c r="H32" s="186">
        <v>1</v>
      </c>
      <c r="I32" s="184">
        <v>0</v>
      </c>
      <c r="J32" s="185">
        <v>0</v>
      </c>
      <c r="K32" s="186">
        <v>0</v>
      </c>
      <c r="L32" s="184">
        <v>29.7</v>
      </c>
      <c r="M32" s="185">
        <v>36.40753643481951</v>
      </c>
      <c r="N32" s="186">
        <v>20</v>
      </c>
      <c r="O32" s="184">
        <v>29</v>
      </c>
      <c r="P32" s="185">
        <v>31.861739595730054</v>
      </c>
      <c r="Q32" s="186">
        <v>19</v>
      </c>
      <c r="R32" s="72" t="s">
        <v>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260</v>
      </c>
      <c r="G33" s="185">
        <v>250</v>
      </c>
      <c r="H33" s="186">
        <v>250</v>
      </c>
      <c r="I33" s="184">
        <v>130</v>
      </c>
      <c r="J33" s="185">
        <v>120</v>
      </c>
      <c r="K33" s="186">
        <v>120</v>
      </c>
      <c r="L33" s="184">
        <v>200</v>
      </c>
      <c r="M33" s="185">
        <v>200</v>
      </c>
      <c r="N33" s="186">
        <v>200</v>
      </c>
      <c r="O33" s="184">
        <v>70</v>
      </c>
      <c r="P33" s="185">
        <v>70</v>
      </c>
      <c r="Q33" s="186">
        <v>70</v>
      </c>
      <c r="R33" s="72" t="s">
        <v>36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34</v>
      </c>
      <c r="G34" s="185">
        <v>35</v>
      </c>
      <c r="H34" s="186">
        <v>36</v>
      </c>
      <c r="I34" s="184">
        <v>27</v>
      </c>
      <c r="J34" s="185">
        <v>28</v>
      </c>
      <c r="K34" s="186">
        <v>29</v>
      </c>
      <c r="L34" s="184">
        <v>29</v>
      </c>
      <c r="M34" s="185">
        <v>30</v>
      </c>
      <c r="N34" s="186">
        <v>31</v>
      </c>
      <c r="O34" s="184">
        <v>22</v>
      </c>
      <c r="P34" s="185">
        <v>23</v>
      </c>
      <c r="Q34" s="186">
        <v>24</v>
      </c>
      <c r="R34" s="72" t="s">
        <v>349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18.53</v>
      </c>
      <c r="G35" s="185">
        <v>19</v>
      </c>
      <c r="H35" s="186">
        <v>19</v>
      </c>
      <c r="I35" s="184">
        <v>0</v>
      </c>
      <c r="J35" s="185">
        <v>0</v>
      </c>
      <c r="K35" s="186">
        <v>0</v>
      </c>
      <c r="L35" s="184">
        <v>19.84</v>
      </c>
      <c r="M35" s="185">
        <v>20</v>
      </c>
      <c r="N35" s="186">
        <v>20</v>
      </c>
      <c r="O35" s="184">
        <v>1.31</v>
      </c>
      <c r="P35" s="185">
        <v>1</v>
      </c>
      <c r="Q35" s="186">
        <v>1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0.48999999999999844</v>
      </c>
      <c r="G36" s="185">
        <v>1</v>
      </c>
      <c r="H36" s="186">
        <v>1</v>
      </c>
      <c r="I36" s="184">
        <v>0</v>
      </c>
      <c r="J36" s="185">
        <v>0</v>
      </c>
      <c r="K36" s="186">
        <v>0</v>
      </c>
      <c r="L36" s="184">
        <v>12.62</v>
      </c>
      <c r="M36" s="185">
        <v>11</v>
      </c>
      <c r="N36" s="186">
        <v>11</v>
      </c>
      <c r="O36" s="184">
        <v>12.13</v>
      </c>
      <c r="P36" s="185">
        <v>10</v>
      </c>
      <c r="Q36" s="186">
        <v>10</v>
      </c>
      <c r="R36" s="72" t="s">
        <v>38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23.493757300000002</v>
      </c>
      <c r="G37" s="185">
        <v>22</v>
      </c>
      <c r="H37" s="186">
        <v>25</v>
      </c>
      <c r="I37" s="184">
        <v>24.505</v>
      </c>
      <c r="J37" s="185">
        <v>40</v>
      </c>
      <c r="K37" s="186">
        <v>40</v>
      </c>
      <c r="L37" s="184">
        <v>48.38067117</v>
      </c>
      <c r="M37" s="185">
        <v>42</v>
      </c>
      <c r="N37" s="186">
        <v>40</v>
      </c>
      <c r="O37" s="184">
        <v>49.391913869999996</v>
      </c>
      <c r="P37" s="185">
        <v>60</v>
      </c>
      <c r="Q37" s="186">
        <v>55</v>
      </c>
      <c r="R37" s="72" t="s">
        <v>39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71.21</v>
      </c>
      <c r="G38" s="185">
        <v>75</v>
      </c>
      <c r="H38" s="186">
        <v>75</v>
      </c>
      <c r="I38" s="184">
        <v>0</v>
      </c>
      <c r="J38" s="185">
        <v>0</v>
      </c>
      <c r="K38" s="186">
        <v>0</v>
      </c>
      <c r="L38" s="184">
        <v>75.72</v>
      </c>
      <c r="M38" s="185">
        <v>75</v>
      </c>
      <c r="N38" s="186">
        <v>75</v>
      </c>
      <c r="O38" s="184">
        <v>4.51</v>
      </c>
      <c r="P38" s="185">
        <v>0</v>
      </c>
      <c r="Q38" s="186">
        <v>0</v>
      </c>
      <c r="R38" s="72" t="s">
        <v>40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93</v>
      </c>
      <c r="D39" s="174"/>
      <c r="E39" s="175"/>
      <c r="F39" s="184">
        <v>21.71</v>
      </c>
      <c r="G39" s="185">
        <v>22</v>
      </c>
      <c r="H39" s="186">
        <v>22</v>
      </c>
      <c r="I39" s="184">
        <v>0</v>
      </c>
      <c r="J39" s="185">
        <v>0</v>
      </c>
      <c r="K39" s="186">
        <v>0</v>
      </c>
      <c r="L39" s="184">
        <v>26.57</v>
      </c>
      <c r="M39" s="185">
        <v>27</v>
      </c>
      <c r="N39" s="186">
        <v>27</v>
      </c>
      <c r="O39" s="184">
        <v>4.86</v>
      </c>
      <c r="P39" s="185">
        <v>5</v>
      </c>
      <c r="Q39" s="186">
        <v>5</v>
      </c>
      <c r="R39" s="72" t="s">
        <v>41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10.64</v>
      </c>
      <c r="G40" s="185">
        <v>10.64</v>
      </c>
      <c r="H40" s="186">
        <v>10.64</v>
      </c>
      <c r="I40" s="184">
        <v>0</v>
      </c>
      <c r="J40" s="185">
        <v>0</v>
      </c>
      <c r="K40" s="186">
        <v>0</v>
      </c>
      <c r="L40" s="184">
        <v>11.08</v>
      </c>
      <c r="M40" s="185">
        <v>11.08</v>
      </c>
      <c r="N40" s="186">
        <v>11.08</v>
      </c>
      <c r="O40" s="184">
        <v>0.44</v>
      </c>
      <c r="P40" s="185">
        <v>0.44</v>
      </c>
      <c r="Q40" s="186">
        <v>0.44</v>
      </c>
      <c r="R40" s="72" t="s">
        <v>116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95</v>
      </c>
      <c r="D41" s="174"/>
      <c r="E41" s="175"/>
      <c r="F41" s="184">
        <v>113</v>
      </c>
      <c r="G41" s="185">
        <v>110</v>
      </c>
      <c r="H41" s="186">
        <v>110</v>
      </c>
      <c r="I41" s="184">
        <v>0</v>
      </c>
      <c r="J41" s="185">
        <v>0</v>
      </c>
      <c r="K41" s="186">
        <v>0</v>
      </c>
      <c r="L41" s="184">
        <v>153</v>
      </c>
      <c r="M41" s="185">
        <v>150</v>
      </c>
      <c r="N41" s="186">
        <v>150</v>
      </c>
      <c r="O41" s="184">
        <v>40</v>
      </c>
      <c r="P41" s="185">
        <v>40</v>
      </c>
      <c r="Q41" s="186">
        <v>40</v>
      </c>
      <c r="R41" s="72" t="s">
        <v>42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135.43</v>
      </c>
      <c r="G42" s="185">
        <v>140</v>
      </c>
      <c r="H42" s="186">
        <v>140</v>
      </c>
      <c r="I42" s="184">
        <v>0</v>
      </c>
      <c r="J42" s="185">
        <v>0</v>
      </c>
      <c r="K42" s="186">
        <v>0</v>
      </c>
      <c r="L42" s="184">
        <v>139.62</v>
      </c>
      <c r="M42" s="185">
        <v>140</v>
      </c>
      <c r="N42" s="186">
        <v>140</v>
      </c>
      <c r="O42" s="184">
        <v>4.19</v>
      </c>
      <c r="P42" s="185">
        <v>0</v>
      </c>
      <c r="Q42" s="186">
        <v>0</v>
      </c>
      <c r="R42" s="72" t="s">
        <v>45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8</v>
      </c>
      <c r="D43" s="178"/>
      <c r="E43" s="179"/>
      <c r="F43" s="156">
        <v>2571.359797036999</v>
      </c>
      <c r="G43" s="157">
        <v>2645.2102845074187</v>
      </c>
      <c r="H43" s="158">
        <v>2700.806876254415</v>
      </c>
      <c r="I43" s="156">
        <v>3120.4</v>
      </c>
      <c r="J43" s="157">
        <v>3141.99</v>
      </c>
      <c r="K43" s="158">
        <v>3154.99</v>
      </c>
      <c r="L43" s="156">
        <v>2347.6536711699996</v>
      </c>
      <c r="M43" s="157">
        <v>2383.398911979455</v>
      </c>
      <c r="N43" s="158">
        <v>2352.6143954794297</v>
      </c>
      <c r="O43" s="156">
        <v>2896.6938741330005</v>
      </c>
      <c r="P43" s="157">
        <v>2880.1786274720366</v>
      </c>
      <c r="Q43" s="158">
        <v>2806.797519225014</v>
      </c>
      <c r="R43" s="14" t="s">
        <v>8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98</v>
      </c>
      <c r="D44" s="172"/>
      <c r="E44" s="173"/>
      <c r="F44" s="181">
        <v>4.4</v>
      </c>
      <c r="G44" s="182">
        <v>4.4</v>
      </c>
      <c r="H44" s="183">
        <v>4.4</v>
      </c>
      <c r="I44" s="181">
        <v>0</v>
      </c>
      <c r="J44" s="182">
        <v>0</v>
      </c>
      <c r="K44" s="183">
        <v>0</v>
      </c>
      <c r="L44" s="181">
        <v>4.4</v>
      </c>
      <c r="M44" s="182">
        <v>4.4</v>
      </c>
      <c r="N44" s="183">
        <v>4.4</v>
      </c>
      <c r="O44" s="181">
        <v>0</v>
      </c>
      <c r="P44" s="182">
        <v>0</v>
      </c>
      <c r="Q44" s="183">
        <v>0</v>
      </c>
      <c r="R44" s="84" t="s">
        <v>46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100</v>
      </c>
      <c r="D45" s="174"/>
      <c r="E45" s="175"/>
      <c r="F45" s="184">
        <v>39.999999999999986</v>
      </c>
      <c r="G45" s="185">
        <v>39.999999999999986</v>
      </c>
      <c r="H45" s="186">
        <v>39.999999999999986</v>
      </c>
      <c r="I45" s="184">
        <v>123.35</v>
      </c>
      <c r="J45" s="185">
        <v>123.35</v>
      </c>
      <c r="K45" s="186">
        <v>123.35</v>
      </c>
      <c r="L45" s="184">
        <v>27.69</v>
      </c>
      <c r="M45" s="185">
        <v>27.69</v>
      </c>
      <c r="N45" s="186">
        <v>27.69</v>
      </c>
      <c r="O45" s="184">
        <v>111.04</v>
      </c>
      <c r="P45" s="185">
        <v>111.04</v>
      </c>
      <c r="Q45" s="186">
        <v>111.04</v>
      </c>
      <c r="R45" s="72" t="s">
        <v>48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7.19</v>
      </c>
      <c r="G46" s="185">
        <v>7.19</v>
      </c>
      <c r="H46" s="186">
        <v>7.19</v>
      </c>
      <c r="I46" s="184">
        <v>0</v>
      </c>
      <c r="J46" s="185">
        <v>0</v>
      </c>
      <c r="K46" s="186">
        <v>0</v>
      </c>
      <c r="L46" s="184">
        <v>7.19</v>
      </c>
      <c r="M46" s="185">
        <v>7.19</v>
      </c>
      <c r="N46" s="186">
        <v>7.19</v>
      </c>
      <c r="O46" s="184">
        <v>0</v>
      </c>
      <c r="P46" s="185">
        <v>0</v>
      </c>
      <c r="Q46" s="186">
        <v>0</v>
      </c>
      <c r="R46" s="72" t="s">
        <v>49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102</v>
      </c>
      <c r="D47" s="174"/>
      <c r="E47" s="175"/>
      <c r="F47" s="184">
        <v>37.81</v>
      </c>
      <c r="G47" s="185">
        <v>37.81</v>
      </c>
      <c r="H47" s="186">
        <v>37.81</v>
      </c>
      <c r="I47" s="184">
        <v>5.2</v>
      </c>
      <c r="J47" s="185">
        <v>5.2</v>
      </c>
      <c r="K47" s="186">
        <v>5.2</v>
      </c>
      <c r="L47" s="184">
        <v>32.63</v>
      </c>
      <c r="M47" s="185">
        <v>32.63</v>
      </c>
      <c r="N47" s="186">
        <v>32.63</v>
      </c>
      <c r="O47" s="184">
        <v>0.02</v>
      </c>
      <c r="P47" s="185">
        <v>0.02</v>
      </c>
      <c r="Q47" s="186">
        <v>0.02</v>
      </c>
      <c r="R47" s="72" t="s">
        <v>3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2:42" ht="12.75">
      <c r="B48" s="16"/>
      <c r="C48" s="49" t="s">
        <v>103</v>
      </c>
      <c r="D48" s="174"/>
      <c r="E48" s="175"/>
      <c r="F48" s="184">
        <v>0.57</v>
      </c>
      <c r="G48" s="185">
        <v>0.57</v>
      </c>
      <c r="H48" s="186">
        <v>0.57</v>
      </c>
      <c r="I48" s="184">
        <v>0</v>
      </c>
      <c r="J48" s="185">
        <v>0</v>
      </c>
      <c r="K48" s="186">
        <v>0</v>
      </c>
      <c r="L48" s="184">
        <v>0.57</v>
      </c>
      <c r="M48" s="185">
        <v>0.57</v>
      </c>
      <c r="N48" s="186">
        <v>0.57</v>
      </c>
      <c r="O48" s="184">
        <v>0</v>
      </c>
      <c r="P48" s="185">
        <v>0</v>
      </c>
      <c r="Q48" s="186">
        <v>0</v>
      </c>
      <c r="R48" s="72" t="s">
        <v>50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104</v>
      </c>
      <c r="D49" s="174"/>
      <c r="E49" s="175"/>
      <c r="F49" s="184">
        <v>9.97</v>
      </c>
      <c r="G49" s="185">
        <v>9.97</v>
      </c>
      <c r="H49" s="186">
        <v>9.97</v>
      </c>
      <c r="I49" s="184">
        <v>0</v>
      </c>
      <c r="J49" s="185">
        <v>0</v>
      </c>
      <c r="K49" s="186">
        <v>0</v>
      </c>
      <c r="L49" s="184">
        <v>10.07</v>
      </c>
      <c r="M49" s="185">
        <v>10.07</v>
      </c>
      <c r="N49" s="186">
        <v>10.07</v>
      </c>
      <c r="O49" s="184">
        <v>0.1</v>
      </c>
      <c r="P49" s="185">
        <v>0.1</v>
      </c>
      <c r="Q49" s="186">
        <v>0.1</v>
      </c>
      <c r="R49" s="72" t="s">
        <v>5</v>
      </c>
      <c r="S49" s="174"/>
      <c r="T49" s="17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2:42" ht="12.75">
      <c r="B50" s="16"/>
      <c r="C50" s="49" t="s">
        <v>105</v>
      </c>
      <c r="D50" s="174"/>
      <c r="E50" s="175"/>
      <c r="F50" s="184">
        <v>452.16</v>
      </c>
      <c r="G50" s="185">
        <v>450</v>
      </c>
      <c r="H50" s="186">
        <v>440</v>
      </c>
      <c r="I50" s="184">
        <v>437</v>
      </c>
      <c r="J50" s="185">
        <v>430</v>
      </c>
      <c r="K50" s="186">
        <v>420</v>
      </c>
      <c r="L50" s="184">
        <v>170.82</v>
      </c>
      <c r="M50" s="185">
        <v>170</v>
      </c>
      <c r="N50" s="186">
        <v>170</v>
      </c>
      <c r="O50" s="184">
        <v>155.66</v>
      </c>
      <c r="P50" s="185">
        <v>150</v>
      </c>
      <c r="Q50" s="186">
        <v>150</v>
      </c>
      <c r="R50" s="72" t="s">
        <v>51</v>
      </c>
      <c r="S50" s="174"/>
      <c r="T50" s="175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2:42" ht="12.75">
      <c r="B51" s="16"/>
      <c r="C51" s="49" t="s">
        <v>108</v>
      </c>
      <c r="D51" s="174"/>
      <c r="E51" s="175"/>
      <c r="F51" s="184">
        <v>358.38</v>
      </c>
      <c r="G51" s="185">
        <v>358.38</v>
      </c>
      <c r="H51" s="186">
        <v>358.38</v>
      </c>
      <c r="I51" s="184">
        <v>381.7</v>
      </c>
      <c r="J51" s="185">
        <v>381.7</v>
      </c>
      <c r="K51" s="186">
        <v>381.7</v>
      </c>
      <c r="L51" s="184">
        <v>3.4</v>
      </c>
      <c r="M51" s="185">
        <v>3.4</v>
      </c>
      <c r="N51" s="186">
        <v>3.4</v>
      </c>
      <c r="O51" s="184">
        <v>26.72</v>
      </c>
      <c r="P51" s="185">
        <v>26.72</v>
      </c>
      <c r="Q51" s="186">
        <v>26.72</v>
      </c>
      <c r="R51" s="72" t="s">
        <v>7</v>
      </c>
      <c r="S51" s="174"/>
      <c r="T51" s="175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2:42" ht="13.5" thickBot="1">
      <c r="B52" s="16"/>
      <c r="C52" s="49" t="s">
        <v>109</v>
      </c>
      <c r="D52" s="174"/>
      <c r="E52" s="175"/>
      <c r="F52" s="184">
        <v>50.42</v>
      </c>
      <c r="G52" s="185">
        <v>50.42</v>
      </c>
      <c r="H52" s="186">
        <v>50.42</v>
      </c>
      <c r="I52" s="184">
        <v>0</v>
      </c>
      <c r="J52" s="185">
        <v>0</v>
      </c>
      <c r="K52" s="186">
        <v>0</v>
      </c>
      <c r="L52" s="184">
        <v>50.42</v>
      </c>
      <c r="M52" s="185">
        <v>50.42</v>
      </c>
      <c r="N52" s="186">
        <v>50.42</v>
      </c>
      <c r="O52" s="184">
        <v>0</v>
      </c>
      <c r="P52" s="185">
        <v>0</v>
      </c>
      <c r="Q52" s="186">
        <v>0</v>
      </c>
      <c r="R52" s="72" t="s">
        <v>54</v>
      </c>
      <c r="S52" s="174"/>
      <c r="T52" s="175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3:42" ht="14.25" thickBot="1" thickTop="1">
      <c r="C53" s="14" t="s">
        <v>354</v>
      </c>
      <c r="D53" s="178"/>
      <c r="E53" s="179"/>
      <c r="F53" s="156">
        <v>960.9</v>
      </c>
      <c r="G53" s="157">
        <v>958.7399999999999</v>
      </c>
      <c r="H53" s="158">
        <v>948.7399999999999</v>
      </c>
      <c r="I53" s="156">
        <v>947.25</v>
      </c>
      <c r="J53" s="157">
        <v>940.25</v>
      </c>
      <c r="K53" s="158">
        <v>930.25</v>
      </c>
      <c r="L53" s="156">
        <v>307.19</v>
      </c>
      <c r="M53" s="157">
        <v>306.37</v>
      </c>
      <c r="N53" s="158">
        <v>306.37</v>
      </c>
      <c r="O53" s="156">
        <v>293.53999999999996</v>
      </c>
      <c r="P53" s="157">
        <v>287.88</v>
      </c>
      <c r="Q53" s="158">
        <v>287.88</v>
      </c>
      <c r="R53" s="14" t="s">
        <v>355</v>
      </c>
      <c r="S53" s="178"/>
      <c r="T53" s="17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2:42" ht="13.5" thickTop="1">
      <c r="B54" s="16"/>
      <c r="C54" s="171" t="s">
        <v>111</v>
      </c>
      <c r="D54" s="172"/>
      <c r="E54" s="173"/>
      <c r="F54" s="181">
        <v>54.39</v>
      </c>
      <c r="G54" s="182">
        <v>54</v>
      </c>
      <c r="H54" s="183">
        <v>54</v>
      </c>
      <c r="I54" s="181">
        <v>90</v>
      </c>
      <c r="J54" s="182">
        <v>90</v>
      </c>
      <c r="K54" s="183">
        <v>90</v>
      </c>
      <c r="L54" s="181">
        <v>50.34</v>
      </c>
      <c r="M54" s="182">
        <v>50</v>
      </c>
      <c r="N54" s="183">
        <v>50</v>
      </c>
      <c r="O54" s="181">
        <v>85.95</v>
      </c>
      <c r="P54" s="182">
        <v>86</v>
      </c>
      <c r="Q54" s="183">
        <v>86</v>
      </c>
      <c r="R54" s="180" t="s">
        <v>111</v>
      </c>
      <c r="S54" s="172"/>
      <c r="T54" s="173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2:42" ht="13.5" thickBot="1">
      <c r="B55" s="16"/>
      <c r="C55" s="104" t="s">
        <v>112</v>
      </c>
      <c r="D55" s="176"/>
      <c r="E55" s="177"/>
      <c r="F55" s="187">
        <v>505</v>
      </c>
      <c r="G55" s="188">
        <v>451</v>
      </c>
      <c r="H55" s="189">
        <v>450</v>
      </c>
      <c r="I55" s="187">
        <v>390</v>
      </c>
      <c r="J55" s="188">
        <v>400</v>
      </c>
      <c r="K55" s="189">
        <v>410</v>
      </c>
      <c r="L55" s="187">
        <v>248</v>
      </c>
      <c r="M55" s="188">
        <v>226</v>
      </c>
      <c r="N55" s="189">
        <v>240</v>
      </c>
      <c r="O55" s="187">
        <v>133</v>
      </c>
      <c r="P55" s="188">
        <v>175</v>
      </c>
      <c r="Q55" s="189">
        <v>200</v>
      </c>
      <c r="R55" s="105" t="s">
        <v>55</v>
      </c>
      <c r="S55" s="176"/>
      <c r="T55" s="177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3:42" ht="14.25" thickBot="1" thickTop="1">
      <c r="C56" s="14" t="s">
        <v>9</v>
      </c>
      <c r="D56" s="12"/>
      <c r="E56" s="13"/>
      <c r="F56" s="156">
        <v>559.39</v>
      </c>
      <c r="G56" s="157">
        <v>505</v>
      </c>
      <c r="H56" s="158">
        <v>504</v>
      </c>
      <c r="I56" s="156">
        <v>480</v>
      </c>
      <c r="J56" s="157">
        <v>490</v>
      </c>
      <c r="K56" s="158">
        <v>500</v>
      </c>
      <c r="L56" s="156">
        <v>298.34000000000003</v>
      </c>
      <c r="M56" s="157">
        <v>276</v>
      </c>
      <c r="N56" s="158">
        <v>290</v>
      </c>
      <c r="O56" s="156">
        <v>218.95</v>
      </c>
      <c r="P56" s="157">
        <v>261</v>
      </c>
      <c r="Q56" s="158">
        <v>286</v>
      </c>
      <c r="R56" s="18" t="s">
        <v>113</v>
      </c>
      <c r="S56" s="8"/>
      <c r="T56" s="9"/>
      <c r="AA56" t="e">
        <v>#REF!</v>
      </c>
      <c r="AD56" t="e">
        <v>#REF!</v>
      </c>
      <c r="AE56" t="e">
        <v>#REF!</v>
      </c>
      <c r="AF56" t="e">
        <v>#REF!</v>
      </c>
      <c r="AG56" t="e">
        <v>#REF!</v>
      </c>
      <c r="AH56" t="e">
        <v>#REF!</v>
      </c>
      <c r="AI56" t="e">
        <v>#REF!</v>
      </c>
      <c r="AJ56" t="e">
        <v>#REF!</v>
      </c>
      <c r="AK56" t="e">
        <v>#REF!</v>
      </c>
      <c r="AL56" t="e">
        <v>#REF!</v>
      </c>
      <c r="AM56" t="e">
        <v>#REF!</v>
      </c>
      <c r="AN56" t="e">
        <v>#REF!</v>
      </c>
      <c r="AO56" t="e">
        <v>#REF!</v>
      </c>
      <c r="AP56" t="e">
        <v>#REF!</v>
      </c>
    </row>
    <row r="57" spans="3:20" ht="15" thickTop="1">
      <c r="C57" s="45"/>
      <c r="D57" s="1"/>
      <c r="E57" s="1"/>
      <c r="F57" s="47"/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5"/>
      <c r="S57" s="1"/>
      <c r="T57" s="1"/>
    </row>
    <row r="58" spans="3:20" ht="12.75">
      <c r="C58" s="41" t="str">
        <f ca="1">CELL("filename")</f>
        <v>G:\FLHD\2 Forestry and Timber\Statistics (AM)\Timber Committee\TCQ2017\on the web\[tb-70-6.xls]List of tables</v>
      </c>
      <c r="T58" s="43" t="str">
        <f ca="1">CONCATENATE("printed on ",DAY(NOW()),"/",MONTH(NOW()))</f>
        <v>printed on 2/11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9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175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429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40.8</v>
      </c>
      <c r="G9" s="182">
        <v>40.8</v>
      </c>
      <c r="H9" s="183">
        <v>40.8</v>
      </c>
      <c r="I9" s="181">
        <v>0</v>
      </c>
      <c r="J9" s="182">
        <v>0</v>
      </c>
      <c r="K9" s="183">
        <v>0</v>
      </c>
      <c r="L9" s="181">
        <v>42</v>
      </c>
      <c r="M9" s="182">
        <v>42</v>
      </c>
      <c r="N9" s="183">
        <v>42</v>
      </c>
      <c r="O9" s="181">
        <v>1.2</v>
      </c>
      <c r="P9" s="182">
        <v>1.2</v>
      </c>
      <c r="Q9" s="183">
        <v>1.2</v>
      </c>
      <c r="R9" s="84" t="s">
        <v>16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247.81</v>
      </c>
      <c r="G10" s="185">
        <v>257</v>
      </c>
      <c r="H10" s="186">
        <v>257</v>
      </c>
      <c r="I10" s="184">
        <v>556</v>
      </c>
      <c r="J10" s="185">
        <v>560</v>
      </c>
      <c r="K10" s="186">
        <v>560</v>
      </c>
      <c r="L10" s="184">
        <v>174.2</v>
      </c>
      <c r="M10" s="185">
        <v>167</v>
      </c>
      <c r="N10" s="186">
        <v>167</v>
      </c>
      <c r="O10" s="184">
        <v>482.39</v>
      </c>
      <c r="P10" s="185">
        <v>470</v>
      </c>
      <c r="Q10" s="186">
        <v>470</v>
      </c>
      <c r="R10" s="72" t="s">
        <v>17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72.30000000000001</v>
      </c>
      <c r="G11" s="185">
        <v>72.30000000000001</v>
      </c>
      <c r="H11" s="186">
        <v>72.30000000000001</v>
      </c>
      <c r="I11" s="184">
        <v>309.3</v>
      </c>
      <c r="J11" s="185">
        <v>309.3</v>
      </c>
      <c r="K11" s="186">
        <v>309.3</v>
      </c>
      <c r="L11" s="184">
        <v>373</v>
      </c>
      <c r="M11" s="185">
        <v>373</v>
      </c>
      <c r="N11" s="186">
        <v>373</v>
      </c>
      <c r="O11" s="184">
        <v>610</v>
      </c>
      <c r="P11" s="185">
        <v>610</v>
      </c>
      <c r="Q11" s="186">
        <v>610</v>
      </c>
      <c r="R11" s="72" t="s">
        <v>126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72.44</v>
      </c>
      <c r="G12" s="185">
        <v>76</v>
      </c>
      <c r="H12" s="186">
        <v>79</v>
      </c>
      <c r="I12" s="184">
        <v>2</v>
      </c>
      <c r="J12" s="185">
        <v>2</v>
      </c>
      <c r="K12" s="186">
        <v>2</v>
      </c>
      <c r="L12" s="184">
        <v>71.33</v>
      </c>
      <c r="M12" s="185">
        <v>75</v>
      </c>
      <c r="N12" s="186">
        <v>78</v>
      </c>
      <c r="O12" s="184">
        <v>0.89</v>
      </c>
      <c r="P12" s="185">
        <v>1</v>
      </c>
      <c r="Q12" s="186">
        <v>1</v>
      </c>
      <c r="R12" s="72" t="s">
        <v>18</v>
      </c>
      <c r="S12" s="174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64.31</v>
      </c>
      <c r="G13" s="185">
        <v>64.31</v>
      </c>
      <c r="H13" s="186">
        <v>64.31</v>
      </c>
      <c r="I13" s="184">
        <v>8.02</v>
      </c>
      <c r="J13" s="185">
        <v>8.02</v>
      </c>
      <c r="K13" s="186">
        <v>8.02</v>
      </c>
      <c r="L13" s="184">
        <v>60.38</v>
      </c>
      <c r="M13" s="185">
        <v>60.38</v>
      </c>
      <c r="N13" s="186">
        <v>60.38</v>
      </c>
      <c r="O13" s="184">
        <v>4.09</v>
      </c>
      <c r="P13" s="185">
        <v>4.09</v>
      </c>
      <c r="Q13" s="186">
        <v>4.09</v>
      </c>
      <c r="R13" s="72" t="s">
        <v>19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41.989999999999995</v>
      </c>
      <c r="G14" s="185">
        <v>41.989999999999995</v>
      </c>
      <c r="H14" s="186">
        <v>41.989999999999995</v>
      </c>
      <c r="I14" s="184">
        <v>0.45</v>
      </c>
      <c r="J14" s="185">
        <v>0.45</v>
      </c>
      <c r="K14" s="186">
        <v>0.45</v>
      </c>
      <c r="L14" s="184">
        <v>59.37</v>
      </c>
      <c r="M14" s="185">
        <v>59.37</v>
      </c>
      <c r="N14" s="186">
        <v>59.37</v>
      </c>
      <c r="O14" s="184">
        <v>17.83</v>
      </c>
      <c r="P14" s="185">
        <v>17.83</v>
      </c>
      <c r="Q14" s="186">
        <v>17.83</v>
      </c>
      <c r="R14" s="72" t="s">
        <v>20</v>
      </c>
      <c r="S14" s="174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18.27</v>
      </c>
      <c r="G15" s="185">
        <v>18</v>
      </c>
      <c r="H15" s="186">
        <v>18</v>
      </c>
      <c r="I15" s="184">
        <v>0</v>
      </c>
      <c r="J15" s="185">
        <v>0</v>
      </c>
      <c r="K15" s="186">
        <v>0</v>
      </c>
      <c r="L15" s="184">
        <v>18.28</v>
      </c>
      <c r="M15" s="185">
        <v>18</v>
      </c>
      <c r="N15" s="186">
        <v>18</v>
      </c>
      <c r="O15" s="184">
        <v>0.01</v>
      </c>
      <c r="P15" s="185">
        <v>0</v>
      </c>
      <c r="Q15" s="186">
        <v>0</v>
      </c>
      <c r="R15" s="72" t="s">
        <v>21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92.8</v>
      </c>
      <c r="G16" s="185">
        <v>98</v>
      </c>
      <c r="H16" s="186">
        <v>106</v>
      </c>
      <c r="I16" s="184">
        <v>32</v>
      </c>
      <c r="J16" s="185">
        <v>34</v>
      </c>
      <c r="K16" s="186">
        <v>36</v>
      </c>
      <c r="L16" s="184">
        <v>129</v>
      </c>
      <c r="M16" s="185">
        <v>137</v>
      </c>
      <c r="N16" s="186">
        <v>146</v>
      </c>
      <c r="O16" s="184">
        <v>68.2</v>
      </c>
      <c r="P16" s="185">
        <v>73</v>
      </c>
      <c r="Q16" s="186">
        <v>76</v>
      </c>
      <c r="R16" s="72" t="s">
        <v>44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149.526</v>
      </c>
      <c r="G17" s="185">
        <v>245</v>
      </c>
      <c r="H17" s="186">
        <v>245</v>
      </c>
      <c r="I17" s="184">
        <v>0</v>
      </c>
      <c r="J17" s="185">
        <v>0</v>
      </c>
      <c r="K17" s="186">
        <v>0</v>
      </c>
      <c r="L17" s="184">
        <v>151.3535</v>
      </c>
      <c r="M17" s="185">
        <v>250</v>
      </c>
      <c r="N17" s="186">
        <v>250</v>
      </c>
      <c r="O17" s="184">
        <v>1.8275</v>
      </c>
      <c r="P17" s="185">
        <v>5</v>
      </c>
      <c r="Q17" s="186">
        <v>5</v>
      </c>
      <c r="R17" s="72" t="s">
        <v>22</v>
      </c>
      <c r="S17" s="174"/>
      <c r="T17" s="5"/>
      <c r="AA17">
        <v>3</v>
      </c>
      <c r="AD17">
        <v>3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5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70</v>
      </c>
      <c r="D18" s="174"/>
      <c r="E18" s="175"/>
      <c r="F18" s="184">
        <v>12.360000000000001</v>
      </c>
      <c r="G18" s="185">
        <v>15</v>
      </c>
      <c r="H18" s="186">
        <v>15</v>
      </c>
      <c r="I18" s="184">
        <v>0</v>
      </c>
      <c r="J18" s="185">
        <v>0</v>
      </c>
      <c r="K18" s="186">
        <v>0</v>
      </c>
      <c r="L18" s="184">
        <v>26.05</v>
      </c>
      <c r="M18" s="185">
        <v>28</v>
      </c>
      <c r="N18" s="186">
        <v>28</v>
      </c>
      <c r="O18" s="184">
        <v>13.69</v>
      </c>
      <c r="P18" s="185">
        <v>13</v>
      </c>
      <c r="Q18" s="186">
        <v>13</v>
      </c>
      <c r="R18" s="72" t="s">
        <v>23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102</v>
      </c>
      <c r="G19" s="185">
        <v>102</v>
      </c>
      <c r="H19" s="186">
        <v>102</v>
      </c>
      <c r="I19" s="184">
        <v>0</v>
      </c>
      <c r="J19" s="185">
        <v>0</v>
      </c>
      <c r="K19" s="186">
        <v>0</v>
      </c>
      <c r="L19" s="184">
        <v>102</v>
      </c>
      <c r="M19" s="185">
        <v>102</v>
      </c>
      <c r="N19" s="186">
        <v>102</v>
      </c>
      <c r="O19" s="184">
        <v>0</v>
      </c>
      <c r="P19" s="185">
        <v>0</v>
      </c>
      <c r="Q19" s="186">
        <v>0</v>
      </c>
      <c r="R19" s="72" t="s">
        <v>24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799.08</v>
      </c>
      <c r="G20" s="185">
        <v>1104.197108453648</v>
      </c>
      <c r="H20" s="186">
        <v>1205.5005990405257</v>
      </c>
      <c r="I20" s="184">
        <v>1076</v>
      </c>
      <c r="J20" s="185">
        <v>1197.2864529472595</v>
      </c>
      <c r="K20" s="186">
        <v>1332.2442847686154</v>
      </c>
      <c r="L20" s="184">
        <v>557.08</v>
      </c>
      <c r="M20" s="185">
        <v>572.1668922739449</v>
      </c>
      <c r="N20" s="186">
        <v>574.331926101786</v>
      </c>
      <c r="O20" s="184">
        <v>834</v>
      </c>
      <c r="P20" s="185">
        <v>665.2562367675564</v>
      </c>
      <c r="Q20" s="186">
        <v>701.0756118298757</v>
      </c>
      <c r="R20" s="72" t="s">
        <v>2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368.17999999999984</v>
      </c>
      <c r="G21" s="185">
        <v>370</v>
      </c>
      <c r="H21" s="186">
        <v>370</v>
      </c>
      <c r="I21" s="184">
        <v>1501.62</v>
      </c>
      <c r="J21" s="185">
        <v>1510</v>
      </c>
      <c r="K21" s="186">
        <v>1510</v>
      </c>
      <c r="L21" s="184">
        <v>467.23</v>
      </c>
      <c r="M21" s="185">
        <v>460</v>
      </c>
      <c r="N21" s="186">
        <v>460</v>
      </c>
      <c r="O21" s="184">
        <v>1600.67</v>
      </c>
      <c r="P21" s="185">
        <v>1600</v>
      </c>
      <c r="Q21" s="186">
        <v>1600</v>
      </c>
      <c r="R21" s="72" t="s">
        <v>25</v>
      </c>
      <c r="S21" s="174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38</v>
      </c>
      <c r="G22" s="185">
        <v>38</v>
      </c>
      <c r="H22" s="186">
        <v>38</v>
      </c>
      <c r="I22" s="184">
        <v>70.2</v>
      </c>
      <c r="J22" s="185">
        <v>70.2</v>
      </c>
      <c r="K22" s="186">
        <v>70.2</v>
      </c>
      <c r="L22" s="184">
        <v>26.5</v>
      </c>
      <c r="M22" s="185">
        <v>26.5</v>
      </c>
      <c r="N22" s="186">
        <v>26.5</v>
      </c>
      <c r="O22" s="184">
        <v>58.7</v>
      </c>
      <c r="P22" s="185">
        <v>58.7</v>
      </c>
      <c r="Q22" s="186">
        <v>58.7</v>
      </c>
      <c r="R22" s="72" t="s">
        <v>43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70.65</v>
      </c>
      <c r="G23" s="185">
        <v>70.65</v>
      </c>
      <c r="H23" s="186">
        <v>70.65</v>
      </c>
      <c r="I23" s="184">
        <v>167.4</v>
      </c>
      <c r="J23" s="185">
        <v>167.4</v>
      </c>
      <c r="K23" s="186">
        <v>167.4</v>
      </c>
      <c r="L23" s="184">
        <v>75.97</v>
      </c>
      <c r="M23" s="185">
        <v>75.97</v>
      </c>
      <c r="N23" s="186">
        <v>75.97</v>
      </c>
      <c r="O23" s="184">
        <v>172.72</v>
      </c>
      <c r="P23" s="185">
        <v>172.72</v>
      </c>
      <c r="Q23" s="186">
        <v>172.72</v>
      </c>
      <c r="R23" s="72" t="s">
        <v>26</v>
      </c>
      <c r="S23" s="174"/>
      <c r="T23" s="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127.50999999999999</v>
      </c>
      <c r="G24" s="185">
        <v>115.50999999999999</v>
      </c>
      <c r="H24" s="186">
        <v>110.50999999999999</v>
      </c>
      <c r="I24" s="184">
        <v>460.51</v>
      </c>
      <c r="J24" s="185">
        <v>460.51</v>
      </c>
      <c r="K24" s="186">
        <v>460.51</v>
      </c>
      <c r="L24" s="184">
        <v>70</v>
      </c>
      <c r="M24" s="185">
        <v>75</v>
      </c>
      <c r="N24" s="186">
        <v>80</v>
      </c>
      <c r="O24" s="184">
        <v>403</v>
      </c>
      <c r="P24" s="185">
        <v>420</v>
      </c>
      <c r="Q24" s="186">
        <v>430</v>
      </c>
      <c r="R24" s="72" t="s">
        <v>28</v>
      </c>
      <c r="S24" s="174"/>
      <c r="T24" s="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79</v>
      </c>
      <c r="D25" s="174"/>
      <c r="E25" s="175"/>
      <c r="F25" s="184">
        <v>1245</v>
      </c>
      <c r="G25" s="185">
        <v>1300</v>
      </c>
      <c r="H25" s="186">
        <v>1310</v>
      </c>
      <c r="I25" s="184">
        <v>930</v>
      </c>
      <c r="J25" s="185">
        <v>930</v>
      </c>
      <c r="K25" s="186">
        <v>930</v>
      </c>
      <c r="L25" s="184">
        <v>561</v>
      </c>
      <c r="M25" s="185">
        <v>630</v>
      </c>
      <c r="N25" s="186">
        <v>630</v>
      </c>
      <c r="O25" s="184">
        <v>246</v>
      </c>
      <c r="P25" s="185">
        <v>260</v>
      </c>
      <c r="Q25" s="186">
        <v>250</v>
      </c>
      <c r="R25" s="72" t="s">
        <v>30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14.843999999999998</v>
      </c>
      <c r="G26" s="185">
        <v>15</v>
      </c>
      <c r="H26" s="186">
        <v>15</v>
      </c>
      <c r="I26" s="184">
        <v>0</v>
      </c>
      <c r="J26" s="185">
        <v>0</v>
      </c>
      <c r="K26" s="186">
        <v>0</v>
      </c>
      <c r="L26" s="184">
        <v>18.983999999999998</v>
      </c>
      <c r="M26" s="185">
        <v>19</v>
      </c>
      <c r="N26" s="186">
        <v>19</v>
      </c>
      <c r="O26" s="184">
        <v>4.14</v>
      </c>
      <c r="P26" s="185">
        <v>4</v>
      </c>
      <c r="Q26" s="186">
        <v>4</v>
      </c>
      <c r="R26" s="72" t="s">
        <v>31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79.14</v>
      </c>
      <c r="G27" s="185">
        <v>83</v>
      </c>
      <c r="H27" s="186">
        <v>87</v>
      </c>
      <c r="I27" s="184">
        <v>0</v>
      </c>
      <c r="J27" s="185">
        <v>0</v>
      </c>
      <c r="K27" s="186">
        <v>0</v>
      </c>
      <c r="L27" s="184">
        <v>86.73</v>
      </c>
      <c r="M27" s="185">
        <v>92</v>
      </c>
      <c r="N27" s="186">
        <v>97</v>
      </c>
      <c r="O27" s="184">
        <v>7.59</v>
      </c>
      <c r="P27" s="185">
        <v>9</v>
      </c>
      <c r="Q27" s="186">
        <v>10</v>
      </c>
      <c r="R27" s="72" t="s">
        <v>290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225</v>
      </c>
      <c r="G28" s="185">
        <v>225</v>
      </c>
      <c r="H28" s="186">
        <v>225</v>
      </c>
      <c r="I28" s="184">
        <v>226</v>
      </c>
      <c r="J28" s="185">
        <v>226</v>
      </c>
      <c r="K28" s="186">
        <v>226</v>
      </c>
      <c r="L28" s="184">
        <v>0</v>
      </c>
      <c r="M28" s="185">
        <v>0</v>
      </c>
      <c r="N28" s="186">
        <v>0</v>
      </c>
      <c r="O28" s="184">
        <v>1</v>
      </c>
      <c r="P28" s="185">
        <v>1</v>
      </c>
      <c r="Q28" s="186">
        <v>1</v>
      </c>
      <c r="R28" s="72" t="s">
        <v>127</v>
      </c>
      <c r="S28" s="174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3.89</v>
      </c>
      <c r="G29" s="185">
        <v>3.89</v>
      </c>
      <c r="H29" s="186">
        <v>3.89</v>
      </c>
      <c r="I29" s="184">
        <v>0</v>
      </c>
      <c r="J29" s="185">
        <v>0</v>
      </c>
      <c r="K29" s="186">
        <v>0</v>
      </c>
      <c r="L29" s="184">
        <v>3.93</v>
      </c>
      <c r="M29" s="185">
        <v>3.93</v>
      </c>
      <c r="N29" s="186">
        <v>3.93</v>
      </c>
      <c r="O29" s="184">
        <v>0.04</v>
      </c>
      <c r="P29" s="185">
        <v>0.04</v>
      </c>
      <c r="Q29" s="186">
        <v>0.04</v>
      </c>
      <c r="R29" s="72" t="s">
        <v>353</v>
      </c>
      <c r="S29" s="174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274.29999999999995</v>
      </c>
      <c r="G30" s="185">
        <v>275</v>
      </c>
      <c r="H30" s="186">
        <v>275</v>
      </c>
      <c r="I30" s="184">
        <v>0</v>
      </c>
      <c r="J30" s="185">
        <v>0</v>
      </c>
      <c r="K30" s="186">
        <v>0</v>
      </c>
      <c r="L30" s="184">
        <v>421.2</v>
      </c>
      <c r="M30" s="185">
        <v>420</v>
      </c>
      <c r="N30" s="186">
        <v>420</v>
      </c>
      <c r="O30" s="184">
        <v>146.9</v>
      </c>
      <c r="P30" s="185">
        <v>145</v>
      </c>
      <c r="Q30" s="186">
        <v>145</v>
      </c>
      <c r="R30" s="72" t="s">
        <v>33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91</v>
      </c>
      <c r="G31" s="185">
        <v>91</v>
      </c>
      <c r="H31" s="186">
        <v>91</v>
      </c>
      <c r="I31" s="184">
        <v>0</v>
      </c>
      <c r="J31" s="185">
        <v>0</v>
      </c>
      <c r="K31" s="186">
        <v>0</v>
      </c>
      <c r="L31" s="184">
        <v>106.08</v>
      </c>
      <c r="M31" s="185">
        <v>106</v>
      </c>
      <c r="N31" s="186">
        <v>106</v>
      </c>
      <c r="O31" s="184">
        <v>15.08</v>
      </c>
      <c r="P31" s="185">
        <v>15</v>
      </c>
      <c r="Q31" s="186">
        <v>15</v>
      </c>
      <c r="R31" s="72" t="s">
        <v>34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3058.29</v>
      </c>
      <c r="G32" s="185">
        <v>3110</v>
      </c>
      <c r="H32" s="186">
        <v>3220</v>
      </c>
      <c r="I32" s="184">
        <v>3550</v>
      </c>
      <c r="J32" s="185">
        <v>3600</v>
      </c>
      <c r="K32" s="186">
        <v>3700</v>
      </c>
      <c r="L32" s="184">
        <v>290.39</v>
      </c>
      <c r="M32" s="185">
        <v>300</v>
      </c>
      <c r="N32" s="186">
        <v>320</v>
      </c>
      <c r="O32" s="184">
        <v>782.1</v>
      </c>
      <c r="P32" s="185">
        <v>790</v>
      </c>
      <c r="Q32" s="186">
        <v>800</v>
      </c>
      <c r="R32" s="72" t="s">
        <v>35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348.668</v>
      </c>
      <c r="G33" s="185">
        <v>398.8164635595842</v>
      </c>
      <c r="H33" s="186">
        <v>380</v>
      </c>
      <c r="I33" s="184">
        <v>404.928</v>
      </c>
      <c r="J33" s="185">
        <v>416.3801030577798</v>
      </c>
      <c r="K33" s="186">
        <v>420</v>
      </c>
      <c r="L33" s="184">
        <v>220.22</v>
      </c>
      <c r="M33" s="185">
        <v>263.2124487234606</v>
      </c>
      <c r="N33" s="186">
        <v>230</v>
      </c>
      <c r="O33" s="184">
        <v>276.48</v>
      </c>
      <c r="P33" s="185">
        <v>280.77608822165627</v>
      </c>
      <c r="Q33" s="186">
        <v>270</v>
      </c>
      <c r="R33" s="72" t="s">
        <v>6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310</v>
      </c>
      <c r="G34" s="185">
        <v>350</v>
      </c>
      <c r="H34" s="186">
        <v>350</v>
      </c>
      <c r="I34" s="184">
        <v>630</v>
      </c>
      <c r="J34" s="185">
        <v>650</v>
      </c>
      <c r="K34" s="186">
        <v>650</v>
      </c>
      <c r="L34" s="184">
        <v>100</v>
      </c>
      <c r="M34" s="185">
        <v>100</v>
      </c>
      <c r="N34" s="186">
        <v>100</v>
      </c>
      <c r="O34" s="184">
        <v>420</v>
      </c>
      <c r="P34" s="185">
        <v>400</v>
      </c>
      <c r="Q34" s="186">
        <v>400</v>
      </c>
      <c r="R34" s="72" t="s">
        <v>36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93.3</v>
      </c>
      <c r="G35" s="185">
        <v>94</v>
      </c>
      <c r="H35" s="186">
        <v>94</v>
      </c>
      <c r="I35" s="184">
        <v>0</v>
      </c>
      <c r="J35" s="185">
        <v>0</v>
      </c>
      <c r="K35" s="186">
        <v>0</v>
      </c>
      <c r="L35" s="184">
        <v>100</v>
      </c>
      <c r="M35" s="185">
        <v>101</v>
      </c>
      <c r="N35" s="186">
        <v>101</v>
      </c>
      <c r="O35" s="184">
        <v>6.7</v>
      </c>
      <c r="P35" s="185">
        <v>7</v>
      </c>
      <c r="Q35" s="186">
        <v>7</v>
      </c>
      <c r="R35" s="72" t="s">
        <v>349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111.69999999999999</v>
      </c>
      <c r="G36" s="185">
        <v>112</v>
      </c>
      <c r="H36" s="186">
        <v>117</v>
      </c>
      <c r="I36" s="184">
        <v>0</v>
      </c>
      <c r="J36" s="185">
        <v>0</v>
      </c>
      <c r="K36" s="186">
        <v>0</v>
      </c>
      <c r="L36" s="184">
        <v>139.32</v>
      </c>
      <c r="M36" s="185">
        <v>140</v>
      </c>
      <c r="N36" s="186">
        <v>145</v>
      </c>
      <c r="O36" s="184">
        <v>27.62</v>
      </c>
      <c r="P36" s="185">
        <v>28</v>
      </c>
      <c r="Q36" s="186">
        <v>28</v>
      </c>
      <c r="R36" s="72" t="s">
        <v>37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39.04</v>
      </c>
      <c r="G37" s="185">
        <v>40</v>
      </c>
      <c r="H37" s="186">
        <v>40</v>
      </c>
      <c r="I37" s="184">
        <v>130</v>
      </c>
      <c r="J37" s="185">
        <v>130</v>
      </c>
      <c r="K37" s="186">
        <v>130</v>
      </c>
      <c r="L37" s="184">
        <v>44.85</v>
      </c>
      <c r="M37" s="185">
        <v>55</v>
      </c>
      <c r="N37" s="186">
        <v>55</v>
      </c>
      <c r="O37" s="184">
        <v>135.81</v>
      </c>
      <c r="P37" s="185">
        <v>145</v>
      </c>
      <c r="Q37" s="186">
        <v>145</v>
      </c>
      <c r="R37" s="72" t="s">
        <v>38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760.4615279999999</v>
      </c>
      <c r="G38" s="185">
        <v>734</v>
      </c>
      <c r="H38" s="186">
        <v>800</v>
      </c>
      <c r="I38" s="184">
        <v>1520</v>
      </c>
      <c r="J38" s="185">
        <v>1580</v>
      </c>
      <c r="K38" s="186">
        <v>1640</v>
      </c>
      <c r="L38" s="184">
        <v>379.67729199999997</v>
      </c>
      <c r="M38" s="185">
        <v>385</v>
      </c>
      <c r="N38" s="186">
        <v>390</v>
      </c>
      <c r="O38" s="184">
        <v>1139.215764</v>
      </c>
      <c r="P38" s="185">
        <v>1231</v>
      </c>
      <c r="Q38" s="186">
        <v>1230</v>
      </c>
      <c r="R38" s="72" t="s">
        <v>39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176.65</v>
      </c>
      <c r="G39" s="185">
        <v>180</v>
      </c>
      <c r="H39" s="186">
        <v>180</v>
      </c>
      <c r="I39" s="184">
        <v>0</v>
      </c>
      <c r="J39" s="185">
        <v>0</v>
      </c>
      <c r="K39" s="186">
        <v>0</v>
      </c>
      <c r="L39" s="184">
        <v>218.83</v>
      </c>
      <c r="M39" s="185">
        <v>220</v>
      </c>
      <c r="N39" s="186">
        <v>220</v>
      </c>
      <c r="O39" s="184">
        <v>42.18</v>
      </c>
      <c r="P39" s="185">
        <v>40</v>
      </c>
      <c r="Q39" s="186">
        <v>40</v>
      </c>
      <c r="R39" s="72" t="s">
        <v>40</v>
      </c>
      <c r="S39" s="174"/>
      <c r="T39" s="5"/>
      <c r="AA39">
        <v>3</v>
      </c>
      <c r="AD39">
        <v>3</v>
      </c>
      <c r="AE39">
        <v>2</v>
      </c>
      <c r="AF39">
        <v>2</v>
      </c>
      <c r="AG39">
        <v>5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2:42" ht="12.75">
      <c r="B40" s="19"/>
      <c r="C40" s="49" t="s">
        <v>93</v>
      </c>
      <c r="D40" s="174"/>
      <c r="E40" s="175"/>
      <c r="F40" s="184">
        <v>65.12499999999999</v>
      </c>
      <c r="G40" s="185">
        <v>65</v>
      </c>
      <c r="H40" s="186">
        <v>70</v>
      </c>
      <c r="I40" s="184">
        <v>235.084</v>
      </c>
      <c r="J40" s="185">
        <v>240</v>
      </c>
      <c r="K40" s="186">
        <v>250</v>
      </c>
      <c r="L40" s="184">
        <v>70.96</v>
      </c>
      <c r="M40" s="185">
        <v>70</v>
      </c>
      <c r="N40" s="186">
        <v>70</v>
      </c>
      <c r="O40" s="184">
        <v>240.919</v>
      </c>
      <c r="P40" s="185">
        <v>245</v>
      </c>
      <c r="Q40" s="186">
        <v>250</v>
      </c>
      <c r="R40" s="72" t="s">
        <v>41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3.09</v>
      </c>
      <c r="G41" s="185">
        <v>3.09</v>
      </c>
      <c r="H41" s="186">
        <v>3.09</v>
      </c>
      <c r="I41" s="184">
        <v>0</v>
      </c>
      <c r="J41" s="185">
        <v>0</v>
      </c>
      <c r="K41" s="186">
        <v>0</v>
      </c>
      <c r="L41" s="184">
        <v>3.15</v>
      </c>
      <c r="M41" s="185">
        <v>3.15</v>
      </c>
      <c r="N41" s="186">
        <v>3.15</v>
      </c>
      <c r="O41" s="184">
        <v>0.06</v>
      </c>
      <c r="P41" s="185">
        <v>0.06</v>
      </c>
      <c r="Q41" s="186">
        <v>0.06</v>
      </c>
      <c r="R41" s="72" t="s">
        <v>116</v>
      </c>
      <c r="S41" s="174"/>
      <c r="T41" s="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3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4717</v>
      </c>
      <c r="G42" s="185">
        <v>4650</v>
      </c>
      <c r="H42" s="186">
        <v>4650</v>
      </c>
      <c r="I42" s="184">
        <v>5069</v>
      </c>
      <c r="J42" s="185">
        <v>5000</v>
      </c>
      <c r="K42" s="186">
        <v>5000</v>
      </c>
      <c r="L42" s="184">
        <v>178</v>
      </c>
      <c r="M42" s="185">
        <v>180</v>
      </c>
      <c r="N42" s="186">
        <v>180</v>
      </c>
      <c r="O42" s="184">
        <v>530</v>
      </c>
      <c r="P42" s="185">
        <v>530</v>
      </c>
      <c r="Q42" s="186">
        <v>530</v>
      </c>
      <c r="R42" s="72" t="s">
        <v>42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1247</v>
      </c>
      <c r="G43" s="185">
        <v>1260</v>
      </c>
      <c r="H43" s="186">
        <v>1310</v>
      </c>
      <c r="I43" s="184">
        <v>684</v>
      </c>
      <c r="J43" s="185">
        <v>700</v>
      </c>
      <c r="K43" s="186">
        <v>750</v>
      </c>
      <c r="L43" s="184">
        <v>611</v>
      </c>
      <c r="M43" s="185">
        <v>610</v>
      </c>
      <c r="N43" s="186">
        <v>610</v>
      </c>
      <c r="O43" s="184">
        <v>48</v>
      </c>
      <c r="P43" s="185">
        <v>50</v>
      </c>
      <c r="Q43" s="186">
        <v>50</v>
      </c>
      <c r="R43" s="72" t="s">
        <v>45</v>
      </c>
      <c r="S43" s="174"/>
      <c r="T43" s="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15181.524528</v>
      </c>
      <c r="G44" s="157">
        <v>15718.553572013234</v>
      </c>
      <c r="H44" s="158">
        <v>16057.040599040527</v>
      </c>
      <c r="I44" s="156">
        <v>17562.512000000002</v>
      </c>
      <c r="J44" s="157">
        <v>17791.546556005036</v>
      </c>
      <c r="K44" s="158">
        <v>18152.124284768615</v>
      </c>
      <c r="L44" s="156">
        <v>5958.064791999999</v>
      </c>
      <c r="M44" s="157">
        <v>6219.679340997405</v>
      </c>
      <c r="N44" s="158">
        <v>6240.631926101785</v>
      </c>
      <c r="O44" s="156">
        <v>8339.052264000002</v>
      </c>
      <c r="P44" s="157">
        <v>8292.672324989213</v>
      </c>
      <c r="Q44" s="158">
        <v>8335.715611829875</v>
      </c>
      <c r="R44" s="14" t="s">
        <v>8</v>
      </c>
      <c r="S44" s="178"/>
      <c r="T44" s="13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24.158</v>
      </c>
      <c r="G45" s="182">
        <v>24.158</v>
      </c>
      <c r="H45" s="183">
        <v>24.158</v>
      </c>
      <c r="I45" s="181">
        <v>0</v>
      </c>
      <c r="J45" s="182">
        <v>0</v>
      </c>
      <c r="K45" s="183">
        <v>0</v>
      </c>
      <c r="L45" s="181">
        <v>24.18</v>
      </c>
      <c r="M45" s="182">
        <v>24.18</v>
      </c>
      <c r="N45" s="183">
        <v>24.18</v>
      </c>
      <c r="O45" s="181">
        <v>0.022</v>
      </c>
      <c r="P45" s="182">
        <v>0.022</v>
      </c>
      <c r="Q45" s="183">
        <v>0.022</v>
      </c>
      <c r="R45" s="84" t="s">
        <v>46</v>
      </c>
      <c r="S45" s="172"/>
      <c r="T45" s="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249.98999999999995</v>
      </c>
      <c r="G46" s="185">
        <v>249.98999999999995</v>
      </c>
      <c r="H46" s="186">
        <v>249.98999999999995</v>
      </c>
      <c r="I46" s="184">
        <v>500.71</v>
      </c>
      <c r="J46" s="185">
        <v>500.71</v>
      </c>
      <c r="K46" s="186">
        <v>500.71</v>
      </c>
      <c r="L46" s="184">
        <v>57.95</v>
      </c>
      <c r="M46" s="185">
        <v>57.95</v>
      </c>
      <c r="N46" s="186">
        <v>57.95</v>
      </c>
      <c r="O46" s="184">
        <v>308.67</v>
      </c>
      <c r="P46" s="185">
        <v>308.67</v>
      </c>
      <c r="Q46" s="186">
        <v>308.67</v>
      </c>
      <c r="R46" s="72" t="s">
        <v>48</v>
      </c>
      <c r="S46" s="174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80.08</v>
      </c>
      <c r="G47" s="185">
        <v>80.08</v>
      </c>
      <c r="H47" s="186">
        <v>80.08</v>
      </c>
      <c r="I47" s="184">
        <v>0</v>
      </c>
      <c r="J47" s="185">
        <v>0</v>
      </c>
      <c r="K47" s="186">
        <v>0</v>
      </c>
      <c r="L47" s="184">
        <v>83.08</v>
      </c>
      <c r="M47" s="185">
        <v>83.08</v>
      </c>
      <c r="N47" s="186">
        <v>83.08</v>
      </c>
      <c r="O47" s="184">
        <v>3</v>
      </c>
      <c r="P47" s="185">
        <v>3</v>
      </c>
      <c r="Q47" s="186">
        <v>3</v>
      </c>
      <c r="R47" s="72" t="s">
        <v>49</v>
      </c>
      <c r="S47" s="174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122.14</v>
      </c>
      <c r="G48" s="185">
        <v>122.14</v>
      </c>
      <c r="H48" s="186">
        <v>122.14</v>
      </c>
      <c r="I48" s="184">
        <v>0</v>
      </c>
      <c r="J48" s="185">
        <v>0</v>
      </c>
      <c r="K48" s="186">
        <v>0</v>
      </c>
      <c r="L48" s="184">
        <v>122.17</v>
      </c>
      <c r="M48" s="185">
        <v>122.17</v>
      </c>
      <c r="N48" s="186">
        <v>122.17</v>
      </c>
      <c r="O48" s="184">
        <v>0.03</v>
      </c>
      <c r="P48" s="185">
        <v>0.03</v>
      </c>
      <c r="Q48" s="186">
        <v>0.03</v>
      </c>
      <c r="R48" s="72" t="s">
        <v>3</v>
      </c>
      <c r="S48" s="174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10.48</v>
      </c>
      <c r="G49" s="185">
        <v>10.48</v>
      </c>
      <c r="H49" s="186">
        <v>10.48</v>
      </c>
      <c r="I49" s="184">
        <v>0</v>
      </c>
      <c r="J49" s="185">
        <v>0</v>
      </c>
      <c r="K49" s="186">
        <v>0</v>
      </c>
      <c r="L49" s="184">
        <v>10.48</v>
      </c>
      <c r="M49" s="185">
        <v>10.48</v>
      </c>
      <c r="N49" s="186">
        <v>10.48</v>
      </c>
      <c r="O49" s="184">
        <v>0</v>
      </c>
      <c r="P49" s="185">
        <v>0</v>
      </c>
      <c r="Q49" s="186">
        <v>0</v>
      </c>
      <c r="R49" s="72" t="s">
        <v>50</v>
      </c>
      <c r="S49" s="174"/>
      <c r="T49" s="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19.830000000000002</v>
      </c>
      <c r="G50" s="185">
        <v>19.830000000000002</v>
      </c>
      <c r="H50" s="186">
        <v>19.830000000000002</v>
      </c>
      <c r="I50" s="184">
        <v>0</v>
      </c>
      <c r="J50" s="185">
        <v>0</v>
      </c>
      <c r="K50" s="186">
        <v>0</v>
      </c>
      <c r="L50" s="184">
        <v>19.87</v>
      </c>
      <c r="M50" s="185">
        <v>19.87</v>
      </c>
      <c r="N50" s="186">
        <v>19.87</v>
      </c>
      <c r="O50" s="184">
        <v>0.04</v>
      </c>
      <c r="P50" s="185">
        <v>0.04</v>
      </c>
      <c r="Q50" s="186">
        <v>0.04</v>
      </c>
      <c r="R50" s="72" t="s">
        <v>5</v>
      </c>
      <c r="S50" s="174"/>
      <c r="T50" s="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2268.47</v>
      </c>
      <c r="G51" s="185">
        <v>2300</v>
      </c>
      <c r="H51" s="186">
        <v>2630</v>
      </c>
      <c r="I51" s="184">
        <v>2595</v>
      </c>
      <c r="J51" s="185">
        <v>2800</v>
      </c>
      <c r="K51" s="186">
        <v>3300</v>
      </c>
      <c r="L51" s="184">
        <v>291.6</v>
      </c>
      <c r="M51" s="185">
        <v>250</v>
      </c>
      <c r="N51" s="186">
        <v>230</v>
      </c>
      <c r="O51" s="184">
        <v>618.13</v>
      </c>
      <c r="P51" s="185">
        <v>750</v>
      </c>
      <c r="Q51" s="186">
        <v>900</v>
      </c>
      <c r="R51" s="72" t="s">
        <v>51</v>
      </c>
      <c r="S51" s="174"/>
      <c r="T51" s="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211</v>
      </c>
      <c r="G52" s="185">
        <v>211</v>
      </c>
      <c r="H52" s="186">
        <v>211</v>
      </c>
      <c r="I52" s="184">
        <v>0</v>
      </c>
      <c r="J52" s="185">
        <v>0</v>
      </c>
      <c r="K52" s="186">
        <v>0</v>
      </c>
      <c r="L52" s="184">
        <v>392.11</v>
      </c>
      <c r="M52" s="185">
        <v>392.11</v>
      </c>
      <c r="N52" s="186">
        <v>392.11</v>
      </c>
      <c r="O52" s="184">
        <v>181.11</v>
      </c>
      <c r="P52" s="185">
        <v>181.11</v>
      </c>
      <c r="Q52" s="186">
        <v>181.11</v>
      </c>
      <c r="R52" s="72" t="s">
        <v>7</v>
      </c>
      <c r="S52" s="174"/>
      <c r="T52" s="5"/>
      <c r="AA52">
        <v>3</v>
      </c>
      <c r="AD52">
        <v>3</v>
      </c>
      <c r="AE52">
        <v>3</v>
      </c>
      <c r="AF52">
        <v>3</v>
      </c>
      <c r="AG52">
        <v>5</v>
      </c>
      <c r="AH52">
        <v>5</v>
      </c>
      <c r="AI52">
        <v>5</v>
      </c>
      <c r="AJ52">
        <v>5</v>
      </c>
      <c r="AK52">
        <v>5</v>
      </c>
      <c r="AL52">
        <v>5</v>
      </c>
      <c r="AM52">
        <v>5</v>
      </c>
      <c r="AN52">
        <v>5</v>
      </c>
      <c r="AO52">
        <v>5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187.7</v>
      </c>
      <c r="G53" s="185">
        <v>187.7</v>
      </c>
      <c r="H53" s="186">
        <v>187.7</v>
      </c>
      <c r="I53" s="184">
        <v>0</v>
      </c>
      <c r="J53" s="185">
        <v>0</v>
      </c>
      <c r="K53" s="186">
        <v>0</v>
      </c>
      <c r="L53" s="184">
        <v>188.47</v>
      </c>
      <c r="M53" s="185">
        <v>188.47</v>
      </c>
      <c r="N53" s="186">
        <v>188.47</v>
      </c>
      <c r="O53" s="184">
        <v>0.77</v>
      </c>
      <c r="P53" s="185">
        <v>0.77</v>
      </c>
      <c r="Q53" s="186">
        <v>0.77</v>
      </c>
      <c r="R53" s="72" t="s">
        <v>54</v>
      </c>
      <c r="S53" s="174"/>
      <c r="T53" s="5"/>
      <c r="AA53">
        <v>3</v>
      </c>
      <c r="AD53">
        <v>2</v>
      </c>
      <c r="AE53">
        <v>3</v>
      </c>
      <c r="AF53">
        <v>3</v>
      </c>
      <c r="AG53">
        <v>2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2</v>
      </c>
      <c r="AN53">
        <v>5</v>
      </c>
      <c r="AO53">
        <v>5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3173.8479999999995</v>
      </c>
      <c r="G54" s="157">
        <v>3205.3779999999997</v>
      </c>
      <c r="H54" s="158">
        <v>3535.3779999999997</v>
      </c>
      <c r="I54" s="156">
        <v>3095.71</v>
      </c>
      <c r="J54" s="157">
        <v>3300.71</v>
      </c>
      <c r="K54" s="158">
        <v>3800.71</v>
      </c>
      <c r="L54" s="156">
        <v>1189.91</v>
      </c>
      <c r="M54" s="157">
        <v>1148.31</v>
      </c>
      <c r="N54" s="158">
        <v>1128.31</v>
      </c>
      <c r="O54" s="156">
        <v>1111.772</v>
      </c>
      <c r="P54" s="157">
        <v>1243.6419999999998</v>
      </c>
      <c r="Q54" s="158">
        <v>1393.6419999999998</v>
      </c>
      <c r="R54" s="14" t="s">
        <v>355</v>
      </c>
      <c r="S54" s="178"/>
      <c r="T54" s="13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749.01</v>
      </c>
      <c r="G55" s="182">
        <v>819.1528523676807</v>
      </c>
      <c r="H55" s="183">
        <v>839.5252660656022</v>
      </c>
      <c r="I55" s="181">
        <v>954</v>
      </c>
      <c r="J55" s="182">
        <v>1034.927496</v>
      </c>
      <c r="K55" s="183">
        <v>1166.801877</v>
      </c>
      <c r="L55" s="181">
        <v>470.52</v>
      </c>
      <c r="M55" s="182">
        <v>448.5956065542353</v>
      </c>
      <c r="N55" s="183">
        <v>447.2329502649978</v>
      </c>
      <c r="O55" s="181">
        <v>675.51</v>
      </c>
      <c r="P55" s="182">
        <v>664.3702501865547</v>
      </c>
      <c r="Q55" s="183">
        <v>774.5095611993958</v>
      </c>
      <c r="R55" s="84" t="s">
        <v>1</v>
      </c>
      <c r="S55" s="172"/>
      <c r="T55" s="4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4210.71</v>
      </c>
      <c r="G56" s="188">
        <v>4218</v>
      </c>
      <c r="H56" s="189">
        <v>4218</v>
      </c>
      <c r="I56" s="187">
        <v>3001</v>
      </c>
      <c r="J56" s="188">
        <v>3001</v>
      </c>
      <c r="K56" s="189">
        <v>3001</v>
      </c>
      <c r="L56" s="187">
        <v>1568.65</v>
      </c>
      <c r="M56" s="188">
        <v>1512</v>
      </c>
      <c r="N56" s="189">
        <v>1512</v>
      </c>
      <c r="O56" s="187">
        <v>358.94</v>
      </c>
      <c r="P56" s="188">
        <v>295</v>
      </c>
      <c r="Q56" s="189">
        <v>295</v>
      </c>
      <c r="R56" s="105" t="s">
        <v>55</v>
      </c>
      <c r="S56" s="176"/>
      <c r="T56" s="9"/>
      <c r="AA56">
        <v>3</v>
      </c>
      <c r="AD56">
        <v>3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3</v>
      </c>
      <c r="AK56">
        <v>2</v>
      </c>
      <c r="AL56">
        <v>2</v>
      </c>
      <c r="AM56">
        <v>3</v>
      </c>
      <c r="AN56">
        <v>2</v>
      </c>
      <c r="AO56">
        <v>2</v>
      </c>
      <c r="AP56">
        <v>3</v>
      </c>
    </row>
    <row r="57" spans="3:42" ht="14.25" thickBot="1" thickTop="1">
      <c r="C57" s="14" t="s">
        <v>9</v>
      </c>
      <c r="D57" s="12"/>
      <c r="E57" s="13"/>
      <c r="F57" s="156">
        <v>4959.72</v>
      </c>
      <c r="G57" s="157">
        <v>5037.152852367681</v>
      </c>
      <c r="H57" s="158">
        <v>5057.525266065602</v>
      </c>
      <c r="I57" s="156">
        <v>3955</v>
      </c>
      <c r="J57" s="157">
        <v>4035.9274960000002</v>
      </c>
      <c r="K57" s="158">
        <v>4167.801877</v>
      </c>
      <c r="L57" s="156">
        <v>2039.17</v>
      </c>
      <c r="M57" s="157">
        <v>1960.5956065542352</v>
      </c>
      <c r="N57" s="158">
        <v>1959.2329502649977</v>
      </c>
      <c r="O57" s="156">
        <v>1034.45</v>
      </c>
      <c r="P57" s="157">
        <v>959.3702501865547</v>
      </c>
      <c r="Q57" s="158">
        <v>1069.5095611993956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5" thickTop="1">
      <c r="C58" s="45"/>
      <c r="D58" s="1"/>
      <c r="E58" s="1"/>
      <c r="F58" s="47"/>
      <c r="G58" s="46"/>
      <c r="H58" s="46"/>
      <c r="I58" s="46"/>
      <c r="J58" s="46"/>
      <c r="K58" s="46"/>
      <c r="L58" s="47"/>
      <c r="M58" s="46"/>
      <c r="N58" s="46"/>
      <c r="O58" s="46"/>
      <c r="P58" s="46"/>
      <c r="Q58" s="46"/>
      <c r="R58" s="45"/>
      <c r="S58" s="1"/>
      <c r="T58" s="1"/>
    </row>
    <row r="59" spans="3:20" ht="12.75">
      <c r="C59" s="41" t="str">
        <f ca="1">CELL("filename")</f>
        <v>G:\FLHD\2 Forestry and Timber\Statistics (AM)\Timber Committee\TCQ2017\on the web\[tb-70-6.xls]List of tables</v>
      </c>
      <c r="T59" s="43" t="str">
        <f ca="1">CONCATENATE("printed on ",DAY(NOW()),"/",MONTH(NOW()))</f>
        <v>printed on 2/11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P56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298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367</v>
      </c>
      <c r="G3" s="300"/>
      <c r="H3" s="300"/>
      <c r="I3" s="300"/>
      <c r="J3" s="300"/>
      <c r="K3" s="300"/>
      <c r="L3" s="300" t="s">
        <v>366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52</v>
      </c>
      <c r="G9" s="182">
        <v>52</v>
      </c>
      <c r="H9" s="183">
        <v>52</v>
      </c>
      <c r="I9" s="181">
        <v>0</v>
      </c>
      <c r="J9" s="182">
        <v>0</v>
      </c>
      <c r="K9" s="183">
        <v>0</v>
      </c>
      <c r="L9" s="181">
        <v>52</v>
      </c>
      <c r="M9" s="182">
        <v>52</v>
      </c>
      <c r="N9" s="183">
        <v>52</v>
      </c>
      <c r="O9" s="181">
        <v>0</v>
      </c>
      <c r="P9" s="182">
        <v>0</v>
      </c>
      <c r="Q9" s="183">
        <v>0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89.459</v>
      </c>
      <c r="G10" s="185">
        <v>97</v>
      </c>
      <c r="H10" s="186">
        <v>97</v>
      </c>
      <c r="I10" s="184">
        <v>0</v>
      </c>
      <c r="J10" s="185">
        <v>0</v>
      </c>
      <c r="K10" s="186">
        <v>0</v>
      </c>
      <c r="L10" s="184">
        <v>94.10900000000001</v>
      </c>
      <c r="M10" s="185">
        <v>107</v>
      </c>
      <c r="N10" s="186">
        <v>107</v>
      </c>
      <c r="O10" s="184">
        <v>4.65</v>
      </c>
      <c r="P10" s="185">
        <v>10</v>
      </c>
      <c r="Q10" s="186">
        <v>10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27.290000000000003</v>
      </c>
      <c r="G11" s="185">
        <v>27.290000000000003</v>
      </c>
      <c r="H11" s="186">
        <v>27.290000000000003</v>
      </c>
      <c r="I11" s="184">
        <v>0</v>
      </c>
      <c r="J11" s="185">
        <v>0</v>
      </c>
      <c r="K11" s="186">
        <v>0</v>
      </c>
      <c r="L11" s="184">
        <v>35.2</v>
      </c>
      <c r="M11" s="185">
        <v>35.2</v>
      </c>
      <c r="N11" s="186">
        <v>35.2</v>
      </c>
      <c r="O11" s="184">
        <v>7.91</v>
      </c>
      <c r="P11" s="185">
        <v>7.91</v>
      </c>
      <c r="Q11" s="186">
        <v>7.91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4.28</v>
      </c>
      <c r="G12" s="185">
        <v>4</v>
      </c>
      <c r="H12" s="186">
        <v>5</v>
      </c>
      <c r="I12" s="184">
        <v>1</v>
      </c>
      <c r="J12" s="185">
        <v>1</v>
      </c>
      <c r="K12" s="186">
        <v>1</v>
      </c>
      <c r="L12" s="184">
        <v>3.87</v>
      </c>
      <c r="M12" s="185">
        <v>4</v>
      </c>
      <c r="N12" s="186">
        <v>5</v>
      </c>
      <c r="O12" s="184">
        <v>0.59</v>
      </c>
      <c r="P12" s="185">
        <v>1</v>
      </c>
      <c r="Q12" s="186">
        <v>1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3.42</v>
      </c>
      <c r="G13" s="185">
        <v>3.42</v>
      </c>
      <c r="H13" s="186">
        <v>3.42</v>
      </c>
      <c r="I13" s="184">
        <v>0</v>
      </c>
      <c r="J13" s="185">
        <v>0</v>
      </c>
      <c r="K13" s="186">
        <v>0</v>
      </c>
      <c r="L13" s="184">
        <v>3.42</v>
      </c>
      <c r="M13" s="185">
        <v>3.42</v>
      </c>
      <c r="N13" s="186">
        <v>3.42</v>
      </c>
      <c r="O13" s="184">
        <v>0</v>
      </c>
      <c r="P13" s="185">
        <v>0</v>
      </c>
      <c r="Q13" s="186">
        <v>0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4.6899999999999995</v>
      </c>
      <c r="G14" s="185">
        <v>4.6899999999999995</v>
      </c>
      <c r="H14" s="186">
        <v>4.6899999999999995</v>
      </c>
      <c r="I14" s="184">
        <v>0</v>
      </c>
      <c r="J14" s="185">
        <v>0</v>
      </c>
      <c r="K14" s="186">
        <v>0</v>
      </c>
      <c r="L14" s="184">
        <v>4.8</v>
      </c>
      <c r="M14" s="185">
        <v>4.8</v>
      </c>
      <c r="N14" s="186">
        <v>4.8</v>
      </c>
      <c r="O14" s="184">
        <v>0.11</v>
      </c>
      <c r="P14" s="185">
        <v>0.11</v>
      </c>
      <c r="Q14" s="186">
        <v>0.11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3.49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3.49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13.200000000000003</v>
      </c>
      <c r="G16" s="185">
        <v>13</v>
      </c>
      <c r="H16" s="186">
        <v>15</v>
      </c>
      <c r="I16" s="184">
        <v>0</v>
      </c>
      <c r="J16" s="185">
        <v>0</v>
      </c>
      <c r="K16" s="186">
        <v>0</v>
      </c>
      <c r="L16" s="184">
        <v>36.2</v>
      </c>
      <c r="M16" s="185">
        <v>37</v>
      </c>
      <c r="N16" s="186">
        <v>40</v>
      </c>
      <c r="O16" s="184">
        <v>23</v>
      </c>
      <c r="P16" s="185">
        <v>24</v>
      </c>
      <c r="Q16" s="186">
        <v>25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9.66</v>
      </c>
      <c r="G17" s="185">
        <v>10</v>
      </c>
      <c r="H17" s="186">
        <v>10</v>
      </c>
      <c r="I17" s="184">
        <v>2.54</v>
      </c>
      <c r="J17" s="185">
        <v>0</v>
      </c>
      <c r="K17" s="186">
        <v>0</v>
      </c>
      <c r="L17" s="184">
        <v>9.43</v>
      </c>
      <c r="M17" s="185">
        <v>10</v>
      </c>
      <c r="N17" s="186">
        <v>10</v>
      </c>
      <c r="O17" s="184">
        <v>2.31</v>
      </c>
      <c r="P17" s="185">
        <v>0</v>
      </c>
      <c r="Q17" s="186">
        <v>0</v>
      </c>
      <c r="R17" s="72" t="s">
        <v>22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5</v>
      </c>
      <c r="AK17">
        <v>2</v>
      </c>
      <c r="AL17">
        <v>2</v>
      </c>
      <c r="AM17">
        <v>5</v>
      </c>
      <c r="AN17">
        <v>2</v>
      </c>
      <c r="AO17">
        <v>2</v>
      </c>
      <c r="AP17">
        <v>3</v>
      </c>
    </row>
    <row r="18" spans="2:42" ht="12.75">
      <c r="B18" s="19"/>
      <c r="C18" s="49" t="s">
        <v>70</v>
      </c>
      <c r="D18" s="174"/>
      <c r="E18" s="175"/>
      <c r="F18" s="184">
        <v>4.440000000000003</v>
      </c>
      <c r="G18" s="185">
        <v>4</v>
      </c>
      <c r="H18" s="186">
        <v>3</v>
      </c>
      <c r="I18" s="184">
        <v>75</v>
      </c>
      <c r="J18" s="185">
        <v>75</v>
      </c>
      <c r="K18" s="186">
        <v>75</v>
      </c>
      <c r="L18" s="184">
        <v>4.74</v>
      </c>
      <c r="M18" s="185">
        <v>3</v>
      </c>
      <c r="N18" s="186">
        <v>3</v>
      </c>
      <c r="O18" s="184">
        <v>75.3</v>
      </c>
      <c r="P18" s="185">
        <v>74</v>
      </c>
      <c r="Q18" s="186">
        <v>75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23.45</v>
      </c>
      <c r="G19" s="185">
        <v>23</v>
      </c>
      <c r="H19" s="186">
        <v>23</v>
      </c>
      <c r="I19" s="184">
        <v>0</v>
      </c>
      <c r="J19" s="185">
        <v>0</v>
      </c>
      <c r="K19" s="186">
        <v>0</v>
      </c>
      <c r="L19" s="184">
        <v>24</v>
      </c>
      <c r="M19" s="185">
        <v>24</v>
      </c>
      <c r="N19" s="186">
        <v>24</v>
      </c>
      <c r="O19" s="184">
        <v>0.55</v>
      </c>
      <c r="P19" s="185">
        <v>1</v>
      </c>
      <c r="Q19" s="186">
        <v>1</v>
      </c>
      <c r="R19" s="72" t="s">
        <v>24</v>
      </c>
      <c r="S19" s="174"/>
      <c r="T19" s="175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2:42" ht="12.75">
      <c r="B20" s="19"/>
      <c r="C20" s="49" t="s">
        <v>72</v>
      </c>
      <c r="D20" s="174"/>
      <c r="E20" s="175"/>
      <c r="F20" s="184">
        <v>94.43999999999998</v>
      </c>
      <c r="G20" s="185">
        <v>146.7148577754834</v>
      </c>
      <c r="H20" s="186">
        <v>218.38321614868306</v>
      </c>
      <c r="I20" s="184">
        <v>81.01</v>
      </c>
      <c r="J20" s="185">
        <v>81.01</v>
      </c>
      <c r="K20" s="186">
        <v>81.01</v>
      </c>
      <c r="L20" s="184">
        <v>149.23</v>
      </c>
      <c r="M20" s="185">
        <v>191.99243330855973</v>
      </c>
      <c r="N20" s="186">
        <v>242.16913889473724</v>
      </c>
      <c r="O20" s="184">
        <v>135.8</v>
      </c>
      <c r="P20" s="185">
        <v>126.28757553307632</v>
      </c>
      <c r="Q20" s="186">
        <v>104.79592274605417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1608.0099999999998</v>
      </c>
      <c r="G21" s="185">
        <v>1610</v>
      </c>
      <c r="H21" s="186">
        <v>1620</v>
      </c>
      <c r="I21" s="184">
        <v>1545.81</v>
      </c>
      <c r="J21" s="185">
        <v>1550</v>
      </c>
      <c r="K21" s="186">
        <v>1560</v>
      </c>
      <c r="L21" s="184">
        <v>481.89</v>
      </c>
      <c r="M21" s="185">
        <v>480</v>
      </c>
      <c r="N21" s="186">
        <v>480</v>
      </c>
      <c r="O21" s="184">
        <v>419.69</v>
      </c>
      <c r="P21" s="185">
        <v>420</v>
      </c>
      <c r="Q21" s="186">
        <v>420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1.39</v>
      </c>
      <c r="G22" s="185">
        <v>1.39</v>
      </c>
      <c r="H22" s="186">
        <v>1.39</v>
      </c>
      <c r="I22" s="184">
        <v>0</v>
      </c>
      <c r="J22" s="185">
        <v>0</v>
      </c>
      <c r="K22" s="186">
        <v>0</v>
      </c>
      <c r="L22" s="184">
        <v>1.44</v>
      </c>
      <c r="M22" s="185">
        <v>1.44</v>
      </c>
      <c r="N22" s="186">
        <v>1.44</v>
      </c>
      <c r="O22" s="184">
        <v>0.05</v>
      </c>
      <c r="P22" s="185">
        <v>0.05</v>
      </c>
      <c r="Q22" s="186">
        <v>0.05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16.75</v>
      </c>
      <c r="G23" s="185">
        <v>16.75</v>
      </c>
      <c r="H23" s="186">
        <v>16.75</v>
      </c>
      <c r="I23" s="184">
        <v>0</v>
      </c>
      <c r="J23" s="185">
        <v>0</v>
      </c>
      <c r="K23" s="186">
        <v>0</v>
      </c>
      <c r="L23" s="184">
        <v>16.96</v>
      </c>
      <c r="M23" s="185">
        <v>16.96</v>
      </c>
      <c r="N23" s="186">
        <v>16.96</v>
      </c>
      <c r="O23" s="184">
        <v>0.21</v>
      </c>
      <c r="P23" s="185">
        <v>0.21</v>
      </c>
      <c r="Q23" s="186">
        <v>0.21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51.980000000000004</v>
      </c>
      <c r="G24" s="185">
        <v>47.980000000000004</v>
      </c>
      <c r="H24" s="186">
        <v>45.980000000000004</v>
      </c>
      <c r="I24" s="184">
        <v>80.98</v>
      </c>
      <c r="J24" s="185">
        <v>80.98</v>
      </c>
      <c r="K24" s="186">
        <v>80.98</v>
      </c>
      <c r="L24" s="184">
        <v>19</v>
      </c>
      <c r="M24" s="185">
        <v>22</v>
      </c>
      <c r="N24" s="186">
        <v>25</v>
      </c>
      <c r="O24" s="184">
        <v>48</v>
      </c>
      <c r="P24" s="185">
        <v>55</v>
      </c>
      <c r="Q24" s="186">
        <v>60</v>
      </c>
      <c r="R24" s="72" t="s">
        <v>28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79</v>
      </c>
      <c r="D25" s="174"/>
      <c r="E25" s="175"/>
      <c r="F25" s="184">
        <v>221</v>
      </c>
      <c r="G25" s="185">
        <v>150</v>
      </c>
      <c r="H25" s="186">
        <v>150</v>
      </c>
      <c r="I25" s="184">
        <v>0</v>
      </c>
      <c r="J25" s="185">
        <v>0</v>
      </c>
      <c r="K25" s="186">
        <v>0</v>
      </c>
      <c r="L25" s="184">
        <v>229</v>
      </c>
      <c r="M25" s="185">
        <v>160</v>
      </c>
      <c r="N25" s="186">
        <v>160</v>
      </c>
      <c r="O25" s="184">
        <v>8</v>
      </c>
      <c r="P25" s="185">
        <v>10</v>
      </c>
      <c r="Q25" s="186">
        <v>10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3.816999999999995</v>
      </c>
      <c r="G26" s="185">
        <v>4</v>
      </c>
      <c r="H26" s="186">
        <v>4</v>
      </c>
      <c r="I26" s="184">
        <v>0</v>
      </c>
      <c r="J26" s="185">
        <v>0</v>
      </c>
      <c r="K26" s="186">
        <v>0</v>
      </c>
      <c r="L26" s="184">
        <v>14.016999999999994</v>
      </c>
      <c r="M26" s="185">
        <v>14</v>
      </c>
      <c r="N26" s="186">
        <v>14</v>
      </c>
      <c r="O26" s="184">
        <v>10.2</v>
      </c>
      <c r="P26" s="185">
        <v>10</v>
      </c>
      <c r="Q26" s="186">
        <v>10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25.109445000000004</v>
      </c>
      <c r="G27" s="185">
        <v>23.672305232517353</v>
      </c>
      <c r="H27" s="186">
        <v>23</v>
      </c>
      <c r="I27" s="184">
        <v>0</v>
      </c>
      <c r="J27" s="185">
        <v>0</v>
      </c>
      <c r="K27" s="186">
        <v>0</v>
      </c>
      <c r="L27" s="184">
        <v>26.499445000000005</v>
      </c>
      <c r="M27" s="185">
        <v>24.329482707473506</v>
      </c>
      <c r="N27" s="186">
        <v>23</v>
      </c>
      <c r="O27" s="184">
        <v>1.39</v>
      </c>
      <c r="P27" s="185">
        <v>0.6571774749561543</v>
      </c>
      <c r="Q27" s="186">
        <v>0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352</v>
      </c>
      <c r="D28" s="174"/>
      <c r="E28" s="175"/>
      <c r="F28" s="184">
        <v>0.29</v>
      </c>
      <c r="G28" s="185">
        <v>0.29</v>
      </c>
      <c r="H28" s="186">
        <v>0.29</v>
      </c>
      <c r="I28" s="184">
        <v>0</v>
      </c>
      <c r="J28" s="185">
        <v>0</v>
      </c>
      <c r="K28" s="186">
        <v>0</v>
      </c>
      <c r="L28" s="184">
        <v>0.29</v>
      </c>
      <c r="M28" s="185">
        <v>0.29</v>
      </c>
      <c r="N28" s="186">
        <v>0.29</v>
      </c>
      <c r="O28" s="184">
        <v>0</v>
      </c>
      <c r="P28" s="185">
        <v>0</v>
      </c>
      <c r="Q28" s="186">
        <v>0</v>
      </c>
      <c r="R28" s="72" t="s">
        <v>353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83.7</v>
      </c>
      <c r="G29" s="185">
        <v>86.5</v>
      </c>
      <c r="H29" s="186">
        <v>92</v>
      </c>
      <c r="I29" s="184">
        <v>29</v>
      </c>
      <c r="J29" s="185">
        <v>29</v>
      </c>
      <c r="K29" s="186">
        <v>29</v>
      </c>
      <c r="L29" s="184">
        <v>59.4</v>
      </c>
      <c r="M29" s="185">
        <v>62.5</v>
      </c>
      <c r="N29" s="186">
        <v>68</v>
      </c>
      <c r="O29" s="184">
        <v>4.7</v>
      </c>
      <c r="P29" s="185">
        <v>5</v>
      </c>
      <c r="Q29" s="186">
        <v>5</v>
      </c>
      <c r="R29" s="72" t="s">
        <v>33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129.08</v>
      </c>
      <c r="G30" s="185">
        <v>130</v>
      </c>
      <c r="H30" s="186">
        <v>130</v>
      </c>
      <c r="I30" s="184">
        <v>132</v>
      </c>
      <c r="J30" s="185">
        <v>132</v>
      </c>
      <c r="K30" s="186">
        <v>132</v>
      </c>
      <c r="L30" s="184">
        <v>5.57</v>
      </c>
      <c r="M30" s="185">
        <v>6</v>
      </c>
      <c r="N30" s="186">
        <v>6</v>
      </c>
      <c r="O30" s="184">
        <v>8.49</v>
      </c>
      <c r="P30" s="185">
        <v>8</v>
      </c>
      <c r="Q30" s="186">
        <v>8</v>
      </c>
      <c r="R30" s="72" t="s">
        <v>34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43.59799999999997</v>
      </c>
      <c r="G31" s="185">
        <v>86</v>
      </c>
      <c r="H31" s="186">
        <v>97</v>
      </c>
      <c r="I31" s="184">
        <v>750</v>
      </c>
      <c r="J31" s="185">
        <v>800</v>
      </c>
      <c r="K31" s="186">
        <v>820</v>
      </c>
      <c r="L31" s="184">
        <v>5.89</v>
      </c>
      <c r="M31" s="185">
        <v>6</v>
      </c>
      <c r="N31" s="186">
        <v>7</v>
      </c>
      <c r="O31" s="184">
        <v>712.292</v>
      </c>
      <c r="P31" s="185">
        <v>720</v>
      </c>
      <c r="Q31" s="186">
        <v>730</v>
      </c>
      <c r="R31" s="72" t="s">
        <v>35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0.7899999999999991</v>
      </c>
      <c r="G32" s="185">
        <v>0.4417250730079232</v>
      </c>
      <c r="H32" s="186">
        <v>1</v>
      </c>
      <c r="I32" s="184">
        <v>0</v>
      </c>
      <c r="J32" s="185">
        <v>0</v>
      </c>
      <c r="K32" s="186">
        <v>0</v>
      </c>
      <c r="L32" s="184">
        <v>19.79</v>
      </c>
      <c r="M32" s="185">
        <v>24.50839173967459</v>
      </c>
      <c r="N32" s="186">
        <v>23</v>
      </c>
      <c r="O32" s="184">
        <v>19</v>
      </c>
      <c r="P32" s="185">
        <v>24.066666666666666</v>
      </c>
      <c r="Q32" s="186">
        <v>22</v>
      </c>
      <c r="R32" s="72" t="s">
        <v>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49</v>
      </c>
      <c r="G33" s="185">
        <v>49</v>
      </c>
      <c r="H33" s="186">
        <v>49</v>
      </c>
      <c r="I33" s="184">
        <v>50</v>
      </c>
      <c r="J33" s="185">
        <v>50</v>
      </c>
      <c r="K33" s="186">
        <v>50</v>
      </c>
      <c r="L33" s="184">
        <v>0</v>
      </c>
      <c r="M33" s="185">
        <v>0</v>
      </c>
      <c r="N33" s="186">
        <v>0</v>
      </c>
      <c r="O33" s="184">
        <v>1</v>
      </c>
      <c r="P33" s="185">
        <v>1</v>
      </c>
      <c r="Q33" s="186">
        <v>1</v>
      </c>
      <c r="R33" s="72" t="s">
        <v>36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2.3</v>
      </c>
      <c r="G34" s="185">
        <v>2</v>
      </c>
      <c r="H34" s="186">
        <v>2</v>
      </c>
      <c r="I34" s="184">
        <v>0</v>
      </c>
      <c r="J34" s="185">
        <v>0</v>
      </c>
      <c r="K34" s="186">
        <v>0</v>
      </c>
      <c r="L34" s="184">
        <v>2.3</v>
      </c>
      <c r="M34" s="185">
        <v>2</v>
      </c>
      <c r="N34" s="186">
        <v>2</v>
      </c>
      <c r="O34" s="184">
        <v>0</v>
      </c>
      <c r="P34" s="185">
        <v>0</v>
      </c>
      <c r="Q34" s="186">
        <v>0</v>
      </c>
      <c r="R34" s="72" t="s">
        <v>349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58.669999999999995</v>
      </c>
      <c r="G35" s="185">
        <v>59</v>
      </c>
      <c r="H35" s="186">
        <v>59</v>
      </c>
      <c r="I35" s="184">
        <v>0</v>
      </c>
      <c r="J35" s="185">
        <v>0</v>
      </c>
      <c r="K35" s="186">
        <v>0</v>
      </c>
      <c r="L35" s="184">
        <v>59.3</v>
      </c>
      <c r="M35" s="185">
        <v>60</v>
      </c>
      <c r="N35" s="186">
        <v>60</v>
      </c>
      <c r="O35" s="184">
        <v>0.63</v>
      </c>
      <c r="P35" s="185">
        <v>1</v>
      </c>
      <c r="Q35" s="186">
        <v>1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0.28</v>
      </c>
      <c r="G36" s="185">
        <v>0.8</v>
      </c>
      <c r="H36" s="186">
        <v>1</v>
      </c>
      <c r="I36" s="184">
        <v>0</v>
      </c>
      <c r="J36" s="185">
        <v>0</v>
      </c>
      <c r="K36" s="186">
        <v>0</v>
      </c>
      <c r="L36" s="184">
        <v>0.51</v>
      </c>
      <c r="M36" s="185">
        <v>1</v>
      </c>
      <c r="N36" s="186">
        <v>1</v>
      </c>
      <c r="O36" s="184">
        <v>0.23</v>
      </c>
      <c r="P36" s="185">
        <v>0.2</v>
      </c>
      <c r="Q36" s="186">
        <v>0</v>
      </c>
      <c r="R36" s="72" t="s">
        <v>38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48.024676</v>
      </c>
      <c r="G37" s="185">
        <v>72</v>
      </c>
      <c r="H37" s="186">
        <v>61</v>
      </c>
      <c r="I37" s="184">
        <v>84.886</v>
      </c>
      <c r="J37" s="185">
        <v>85</v>
      </c>
      <c r="K37" s="186">
        <v>85</v>
      </c>
      <c r="L37" s="184">
        <v>7.725020000000001</v>
      </c>
      <c r="M37" s="185">
        <v>5</v>
      </c>
      <c r="N37" s="186">
        <v>6</v>
      </c>
      <c r="O37" s="184">
        <v>44.586344</v>
      </c>
      <c r="P37" s="185">
        <v>18</v>
      </c>
      <c r="Q37" s="186">
        <v>30</v>
      </c>
      <c r="R37" s="72" t="s">
        <v>39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24.29</v>
      </c>
      <c r="G38" s="185">
        <v>22</v>
      </c>
      <c r="H38" s="186">
        <v>22</v>
      </c>
      <c r="I38" s="184">
        <v>0</v>
      </c>
      <c r="J38" s="185">
        <v>0</v>
      </c>
      <c r="K38" s="186">
        <v>0</v>
      </c>
      <c r="L38" s="184">
        <v>33.83</v>
      </c>
      <c r="M38" s="185">
        <v>30</v>
      </c>
      <c r="N38" s="186">
        <v>30</v>
      </c>
      <c r="O38" s="184">
        <v>9.54</v>
      </c>
      <c r="P38" s="185">
        <v>8</v>
      </c>
      <c r="Q38" s="186">
        <v>8</v>
      </c>
      <c r="R38" s="72" t="s">
        <v>40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93</v>
      </c>
      <c r="D39" s="174"/>
      <c r="E39" s="175"/>
      <c r="F39" s="184">
        <v>206.263</v>
      </c>
      <c r="G39" s="185">
        <v>210</v>
      </c>
      <c r="H39" s="186">
        <v>210</v>
      </c>
      <c r="I39" s="184">
        <v>166.215</v>
      </c>
      <c r="J39" s="185">
        <v>165</v>
      </c>
      <c r="K39" s="186">
        <v>170</v>
      </c>
      <c r="L39" s="184">
        <v>148</v>
      </c>
      <c r="M39" s="185">
        <v>145</v>
      </c>
      <c r="N39" s="186">
        <v>140</v>
      </c>
      <c r="O39" s="184">
        <v>107.952</v>
      </c>
      <c r="P39" s="185">
        <v>100</v>
      </c>
      <c r="Q39" s="186">
        <v>100</v>
      </c>
      <c r="R39" s="72" t="s">
        <v>41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95</v>
      </c>
      <c r="D40" s="174"/>
      <c r="E40" s="175"/>
      <c r="F40" s="184">
        <v>-4</v>
      </c>
      <c r="G40" s="185">
        <v>0</v>
      </c>
      <c r="H40" s="186">
        <v>0</v>
      </c>
      <c r="I40" s="184">
        <v>15</v>
      </c>
      <c r="J40" s="185">
        <v>19</v>
      </c>
      <c r="K40" s="186">
        <v>19</v>
      </c>
      <c r="L40" s="184">
        <v>1</v>
      </c>
      <c r="M40" s="185">
        <v>1</v>
      </c>
      <c r="N40" s="186">
        <v>1</v>
      </c>
      <c r="O40" s="184">
        <v>20</v>
      </c>
      <c r="P40" s="185">
        <v>20</v>
      </c>
      <c r="Q40" s="186">
        <v>20</v>
      </c>
      <c r="R40" s="72" t="s">
        <v>42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96</v>
      </c>
      <c r="D41" s="174"/>
      <c r="E41" s="175"/>
      <c r="F41" s="184">
        <v>51.85846375</v>
      </c>
      <c r="G41" s="185">
        <v>50</v>
      </c>
      <c r="H41" s="186">
        <v>50</v>
      </c>
      <c r="I41" s="184">
        <v>0</v>
      </c>
      <c r="J41" s="185">
        <v>0</v>
      </c>
      <c r="K41" s="186">
        <v>0</v>
      </c>
      <c r="L41" s="184">
        <v>64.8977</v>
      </c>
      <c r="M41" s="185">
        <v>60</v>
      </c>
      <c r="N41" s="186">
        <v>60</v>
      </c>
      <c r="O41" s="184">
        <v>13.03923625</v>
      </c>
      <c r="P41" s="185">
        <v>10</v>
      </c>
      <c r="Q41" s="186">
        <v>10</v>
      </c>
      <c r="R41" s="72" t="s">
        <v>45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8</v>
      </c>
      <c r="D42" s="178"/>
      <c r="E42" s="179"/>
      <c r="F42" s="156">
        <v>2952.0795847499994</v>
      </c>
      <c r="G42" s="157">
        <v>3008.9988880810088</v>
      </c>
      <c r="H42" s="158">
        <v>3096.253216148683</v>
      </c>
      <c r="I42" s="156">
        <v>3013.4410000000003</v>
      </c>
      <c r="J42" s="157">
        <v>3067.99</v>
      </c>
      <c r="K42" s="158">
        <v>3102.99</v>
      </c>
      <c r="L42" s="156">
        <v>1617.8581649999999</v>
      </c>
      <c r="M42" s="157">
        <v>1596.5003077557078</v>
      </c>
      <c r="N42" s="158">
        <v>1653.339138894737</v>
      </c>
      <c r="O42" s="156">
        <v>1679.2195802500003</v>
      </c>
      <c r="P42" s="157">
        <v>1655.491419674699</v>
      </c>
      <c r="Q42" s="158">
        <v>1660.0759227460542</v>
      </c>
      <c r="R42" s="14" t="s">
        <v>8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171" t="s">
        <v>98</v>
      </c>
      <c r="D43" s="172"/>
      <c r="E43" s="173"/>
      <c r="F43" s="181">
        <v>0.95</v>
      </c>
      <c r="G43" s="182">
        <v>0.95</v>
      </c>
      <c r="H43" s="183">
        <v>0.95</v>
      </c>
      <c r="I43" s="181">
        <v>0</v>
      </c>
      <c r="J43" s="182">
        <v>0</v>
      </c>
      <c r="K43" s="183">
        <v>0</v>
      </c>
      <c r="L43" s="181">
        <v>0.95</v>
      </c>
      <c r="M43" s="182">
        <v>0.95</v>
      </c>
      <c r="N43" s="183">
        <v>0.95</v>
      </c>
      <c r="O43" s="181">
        <v>0</v>
      </c>
      <c r="P43" s="182">
        <v>0</v>
      </c>
      <c r="Q43" s="183">
        <v>0</v>
      </c>
      <c r="R43" s="84" t="s">
        <v>46</v>
      </c>
      <c r="S43" s="172"/>
      <c r="T43" s="173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100</v>
      </c>
      <c r="D44" s="174"/>
      <c r="E44" s="175"/>
      <c r="F44" s="184">
        <v>39.989999999999995</v>
      </c>
      <c r="G44" s="185">
        <v>39.989999999999995</v>
      </c>
      <c r="H44" s="186">
        <v>39.989999999999995</v>
      </c>
      <c r="I44" s="184">
        <v>46.54</v>
      </c>
      <c r="J44" s="185">
        <v>46.54</v>
      </c>
      <c r="K44" s="186">
        <v>46.54</v>
      </c>
      <c r="L44" s="184">
        <v>5.23</v>
      </c>
      <c r="M44" s="185">
        <v>5.23</v>
      </c>
      <c r="N44" s="186">
        <v>5.23</v>
      </c>
      <c r="O44" s="184">
        <v>11.78</v>
      </c>
      <c r="P44" s="185">
        <v>11.78</v>
      </c>
      <c r="Q44" s="186">
        <v>11.78</v>
      </c>
      <c r="R44" s="72" t="s">
        <v>48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2:42" ht="12.75">
      <c r="B45" s="16"/>
      <c r="C45" s="49" t="s">
        <v>101</v>
      </c>
      <c r="D45" s="174"/>
      <c r="E45" s="175"/>
      <c r="F45" s="184">
        <v>3.19</v>
      </c>
      <c r="G45" s="185">
        <v>3.19</v>
      </c>
      <c r="H45" s="186">
        <v>3.19</v>
      </c>
      <c r="I45" s="184">
        <v>0</v>
      </c>
      <c r="J45" s="185">
        <v>0</v>
      </c>
      <c r="K45" s="186">
        <v>0</v>
      </c>
      <c r="L45" s="184">
        <v>3.34</v>
      </c>
      <c r="M45" s="185">
        <v>3.34</v>
      </c>
      <c r="N45" s="186">
        <v>3.34</v>
      </c>
      <c r="O45" s="184">
        <v>0.15</v>
      </c>
      <c r="P45" s="185">
        <v>0.15</v>
      </c>
      <c r="Q45" s="186">
        <v>0.15</v>
      </c>
      <c r="R45" s="72" t="s">
        <v>49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102</v>
      </c>
      <c r="D46" s="174"/>
      <c r="E46" s="175"/>
      <c r="F46" s="184">
        <v>10.49</v>
      </c>
      <c r="G46" s="185">
        <v>10.49</v>
      </c>
      <c r="H46" s="186">
        <v>10.49</v>
      </c>
      <c r="I46" s="184">
        <v>0</v>
      </c>
      <c r="J46" s="185">
        <v>0</v>
      </c>
      <c r="K46" s="186">
        <v>0</v>
      </c>
      <c r="L46" s="184">
        <v>10.52</v>
      </c>
      <c r="M46" s="185">
        <v>10.52</v>
      </c>
      <c r="N46" s="186">
        <v>10.52</v>
      </c>
      <c r="O46" s="184">
        <v>0.03</v>
      </c>
      <c r="P46" s="185">
        <v>0.03</v>
      </c>
      <c r="Q46" s="186">
        <v>0.03</v>
      </c>
      <c r="R46" s="72" t="s">
        <v>3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0.33</v>
      </c>
      <c r="G47" s="185">
        <v>0.33</v>
      </c>
      <c r="H47" s="186">
        <v>0.33</v>
      </c>
      <c r="I47" s="184">
        <v>0</v>
      </c>
      <c r="J47" s="185">
        <v>0</v>
      </c>
      <c r="K47" s="186">
        <v>0</v>
      </c>
      <c r="L47" s="184">
        <v>0.33</v>
      </c>
      <c r="M47" s="185">
        <v>0.33</v>
      </c>
      <c r="N47" s="186">
        <v>0.33</v>
      </c>
      <c r="O47" s="184">
        <v>0</v>
      </c>
      <c r="P47" s="185">
        <v>0</v>
      </c>
      <c r="Q47" s="186">
        <v>0</v>
      </c>
      <c r="R47" s="72" t="s">
        <v>50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104</v>
      </c>
      <c r="D48" s="174"/>
      <c r="E48" s="175"/>
      <c r="F48" s="184">
        <v>1.96</v>
      </c>
      <c r="G48" s="185">
        <v>1.96</v>
      </c>
      <c r="H48" s="186">
        <v>1.96</v>
      </c>
      <c r="I48" s="184">
        <v>0</v>
      </c>
      <c r="J48" s="185">
        <v>0</v>
      </c>
      <c r="K48" s="186">
        <v>0</v>
      </c>
      <c r="L48" s="184">
        <v>2.04</v>
      </c>
      <c r="M48" s="185">
        <v>2.04</v>
      </c>
      <c r="N48" s="186">
        <v>2.04</v>
      </c>
      <c r="O48" s="184">
        <v>0.08</v>
      </c>
      <c r="P48" s="185">
        <v>0.08</v>
      </c>
      <c r="Q48" s="186">
        <v>0.08</v>
      </c>
      <c r="R48" s="72" t="s">
        <v>5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2:42" ht="12.75">
      <c r="B49" s="16"/>
      <c r="C49" s="49" t="s">
        <v>105</v>
      </c>
      <c r="D49" s="174"/>
      <c r="E49" s="175"/>
      <c r="F49" s="184">
        <v>12.100000000000009</v>
      </c>
      <c r="G49" s="185">
        <v>12</v>
      </c>
      <c r="H49" s="186">
        <v>12</v>
      </c>
      <c r="I49" s="184">
        <v>0</v>
      </c>
      <c r="J49" s="185">
        <v>0</v>
      </c>
      <c r="K49" s="186">
        <v>0</v>
      </c>
      <c r="L49" s="184">
        <v>87.62</v>
      </c>
      <c r="M49" s="185">
        <v>88</v>
      </c>
      <c r="N49" s="186">
        <v>88</v>
      </c>
      <c r="O49" s="184">
        <v>75.52</v>
      </c>
      <c r="P49" s="185">
        <v>76</v>
      </c>
      <c r="Q49" s="186">
        <v>76</v>
      </c>
      <c r="R49" s="72" t="s">
        <v>51</v>
      </c>
      <c r="S49" s="174"/>
      <c r="T49" s="17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2.75">
      <c r="B50" s="16"/>
      <c r="C50" s="49" t="s">
        <v>108</v>
      </c>
      <c r="D50" s="174"/>
      <c r="E50" s="175"/>
      <c r="F50" s="184">
        <v>4.86</v>
      </c>
      <c r="G50" s="185">
        <v>4.86</v>
      </c>
      <c r="H50" s="186">
        <v>4.86</v>
      </c>
      <c r="I50" s="184">
        <v>0</v>
      </c>
      <c r="J50" s="185">
        <v>0</v>
      </c>
      <c r="K50" s="186">
        <v>0</v>
      </c>
      <c r="L50" s="184">
        <v>4.86</v>
      </c>
      <c r="M50" s="185">
        <v>4.86</v>
      </c>
      <c r="N50" s="186">
        <v>4.86</v>
      </c>
      <c r="O50" s="184">
        <v>0</v>
      </c>
      <c r="P50" s="185">
        <v>0</v>
      </c>
      <c r="Q50" s="186">
        <v>0</v>
      </c>
      <c r="R50" s="72" t="s">
        <v>7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2:42" ht="13.5" thickBot="1">
      <c r="B51" s="16"/>
      <c r="C51" s="49" t="s">
        <v>109</v>
      </c>
      <c r="D51" s="174"/>
      <c r="E51" s="175"/>
      <c r="F51" s="184">
        <v>1.21</v>
      </c>
      <c r="G51" s="185">
        <v>1.21</v>
      </c>
      <c r="H51" s="186">
        <v>1.21</v>
      </c>
      <c r="I51" s="184">
        <v>0</v>
      </c>
      <c r="J51" s="185">
        <v>0</v>
      </c>
      <c r="K51" s="186">
        <v>0</v>
      </c>
      <c r="L51" s="184">
        <v>1.21</v>
      </c>
      <c r="M51" s="185">
        <v>1.21</v>
      </c>
      <c r="N51" s="186">
        <v>1.21</v>
      </c>
      <c r="O51" s="184">
        <v>0</v>
      </c>
      <c r="P51" s="185">
        <v>0</v>
      </c>
      <c r="Q51" s="186">
        <v>0</v>
      </c>
      <c r="R51" s="72" t="s">
        <v>54</v>
      </c>
      <c r="S51" s="174"/>
      <c r="T51" s="175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3:42" ht="14.25" thickBot="1" thickTop="1">
      <c r="C52" s="14" t="s">
        <v>354</v>
      </c>
      <c r="D52" s="178"/>
      <c r="E52" s="179"/>
      <c r="F52" s="156">
        <v>75.08</v>
      </c>
      <c r="G52" s="157">
        <v>74.97999999999999</v>
      </c>
      <c r="H52" s="158">
        <v>74.97999999999999</v>
      </c>
      <c r="I52" s="156">
        <v>46.54</v>
      </c>
      <c r="J52" s="157">
        <v>46.54</v>
      </c>
      <c r="K52" s="158">
        <v>46.54</v>
      </c>
      <c r="L52" s="156">
        <v>116.1</v>
      </c>
      <c r="M52" s="157">
        <v>116.47999999999999</v>
      </c>
      <c r="N52" s="158">
        <v>116.47999999999999</v>
      </c>
      <c r="O52" s="156">
        <v>87.56</v>
      </c>
      <c r="P52" s="157">
        <v>88.03999999999999</v>
      </c>
      <c r="Q52" s="158">
        <v>88.03999999999999</v>
      </c>
      <c r="R52" s="14" t="s">
        <v>355</v>
      </c>
      <c r="S52" s="178"/>
      <c r="T52" s="17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2:42" ht="13.5" thickTop="1">
      <c r="B53" s="16"/>
      <c r="C53" s="171" t="s">
        <v>111</v>
      </c>
      <c r="D53" s="172"/>
      <c r="E53" s="173"/>
      <c r="F53" s="181">
        <v>67.78</v>
      </c>
      <c r="G53" s="182">
        <v>60.58722831437461</v>
      </c>
      <c r="H53" s="183">
        <v>28.325357619604972</v>
      </c>
      <c r="I53" s="181">
        <v>0</v>
      </c>
      <c r="J53" s="182">
        <v>0</v>
      </c>
      <c r="K53" s="183">
        <v>0</v>
      </c>
      <c r="L53" s="181">
        <v>175.53</v>
      </c>
      <c r="M53" s="182">
        <v>165.2496965631787</v>
      </c>
      <c r="N53" s="183">
        <v>164.5958529933959</v>
      </c>
      <c r="O53" s="181">
        <v>107.75</v>
      </c>
      <c r="P53" s="182">
        <v>104.66246824880409</v>
      </c>
      <c r="Q53" s="183">
        <v>136.27049537379094</v>
      </c>
      <c r="R53" s="84" t="s">
        <v>1</v>
      </c>
      <c r="S53" s="172"/>
      <c r="T53" s="173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2:42" ht="13.5" thickBot="1">
      <c r="B54" s="16"/>
      <c r="C54" s="104" t="s">
        <v>112</v>
      </c>
      <c r="D54" s="176"/>
      <c r="E54" s="177"/>
      <c r="F54" s="187">
        <v>4914.1900000000005</v>
      </c>
      <c r="G54" s="188">
        <v>4866</v>
      </c>
      <c r="H54" s="189">
        <v>4886</v>
      </c>
      <c r="I54" s="187">
        <v>4876.35</v>
      </c>
      <c r="J54" s="188">
        <v>4876</v>
      </c>
      <c r="K54" s="189">
        <v>4876</v>
      </c>
      <c r="L54" s="187">
        <v>213.28</v>
      </c>
      <c r="M54" s="188">
        <v>220</v>
      </c>
      <c r="N54" s="189">
        <v>245</v>
      </c>
      <c r="O54" s="187">
        <v>175.44</v>
      </c>
      <c r="P54" s="188">
        <v>230</v>
      </c>
      <c r="Q54" s="189">
        <v>235</v>
      </c>
      <c r="R54" s="105" t="s">
        <v>55</v>
      </c>
      <c r="S54" s="176"/>
      <c r="T54" s="177"/>
      <c r="AA54">
        <v>3</v>
      </c>
      <c r="AD54">
        <v>3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3</v>
      </c>
      <c r="AK54">
        <v>2</v>
      </c>
      <c r="AL54">
        <v>2</v>
      </c>
      <c r="AM54">
        <v>3</v>
      </c>
      <c r="AN54">
        <v>2</v>
      </c>
      <c r="AO54">
        <v>2</v>
      </c>
      <c r="AP54">
        <v>3</v>
      </c>
    </row>
    <row r="55" spans="3:42" ht="14.25" thickBot="1" thickTop="1">
      <c r="C55" s="14" t="s">
        <v>9</v>
      </c>
      <c r="D55" s="12"/>
      <c r="E55" s="13"/>
      <c r="F55" s="156">
        <v>4981.97</v>
      </c>
      <c r="G55" s="157">
        <v>4926.587228314374</v>
      </c>
      <c r="H55" s="158">
        <v>4914.325357619605</v>
      </c>
      <c r="I55" s="156">
        <v>4876.35</v>
      </c>
      <c r="J55" s="157">
        <v>4876</v>
      </c>
      <c r="K55" s="158">
        <v>4876</v>
      </c>
      <c r="L55" s="156">
        <v>388.81</v>
      </c>
      <c r="M55" s="157">
        <v>385.2496965631787</v>
      </c>
      <c r="N55" s="158">
        <v>409.5958529933959</v>
      </c>
      <c r="O55" s="156">
        <v>283.19</v>
      </c>
      <c r="P55" s="157">
        <v>334.6624682488041</v>
      </c>
      <c r="Q55" s="158">
        <v>371.27049537379094</v>
      </c>
      <c r="R55" s="18" t="s">
        <v>113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G:\FLHD\2 Forestry and Timber\Statistics (AM)\Timber Committee\TCQ2017\on the web\[tb-70-6.xls]List of tables</v>
      </c>
      <c r="T56" s="43" t="str">
        <f ca="1">CONCATENATE("printed on ",DAY(NOW()),"/",MONTH(NOW()))</f>
        <v>printed on 2/11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P60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147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293</v>
      </c>
      <c r="G3" s="300"/>
      <c r="H3" s="300"/>
      <c r="I3" s="300"/>
      <c r="J3" s="300"/>
      <c r="K3" s="300"/>
      <c r="L3" s="300" t="s">
        <v>294</v>
      </c>
      <c r="M3" s="300"/>
      <c r="N3" s="300"/>
      <c r="O3" s="300"/>
      <c r="P3" s="300"/>
      <c r="Q3" s="300"/>
    </row>
    <row r="5" spans="11:15" ht="13.5" thickBot="1">
      <c r="K5" s="296" t="s">
        <v>297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4.4</v>
      </c>
      <c r="G9" s="182">
        <v>4.4</v>
      </c>
      <c r="H9" s="183">
        <v>4.4</v>
      </c>
      <c r="I9" s="181">
        <v>0</v>
      </c>
      <c r="J9" s="182">
        <v>0</v>
      </c>
      <c r="K9" s="183">
        <v>0</v>
      </c>
      <c r="L9" s="181">
        <v>4.41</v>
      </c>
      <c r="M9" s="182">
        <v>4.41</v>
      </c>
      <c r="N9" s="183">
        <v>4.41</v>
      </c>
      <c r="O9" s="181">
        <v>0.01</v>
      </c>
      <c r="P9" s="182">
        <v>0.01</v>
      </c>
      <c r="Q9" s="183">
        <v>0.01</v>
      </c>
      <c r="R9" s="84" t="s">
        <v>16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2519.497826</v>
      </c>
      <c r="G10" s="185">
        <v>2525</v>
      </c>
      <c r="H10" s="186">
        <v>2500</v>
      </c>
      <c r="I10" s="184">
        <v>2116.31</v>
      </c>
      <c r="J10" s="185">
        <v>2120</v>
      </c>
      <c r="K10" s="186">
        <v>2100</v>
      </c>
      <c r="L10" s="184">
        <v>821.544617</v>
      </c>
      <c r="M10" s="185">
        <v>840</v>
      </c>
      <c r="N10" s="186">
        <v>850</v>
      </c>
      <c r="O10" s="184">
        <v>418.35679100000004</v>
      </c>
      <c r="P10" s="185">
        <v>435</v>
      </c>
      <c r="Q10" s="186">
        <v>450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638.43</v>
      </c>
      <c r="G11" s="185">
        <v>638.43</v>
      </c>
      <c r="H11" s="186">
        <v>638.43</v>
      </c>
      <c r="I11" s="184">
        <v>500</v>
      </c>
      <c r="J11" s="185">
        <v>500</v>
      </c>
      <c r="K11" s="186">
        <v>500</v>
      </c>
      <c r="L11" s="184">
        <v>936.91</v>
      </c>
      <c r="M11" s="185">
        <v>936.91</v>
      </c>
      <c r="N11" s="186">
        <v>936.91</v>
      </c>
      <c r="O11" s="184">
        <v>798.48</v>
      </c>
      <c r="P11" s="185">
        <v>798.48</v>
      </c>
      <c r="Q11" s="186">
        <v>798.48</v>
      </c>
      <c r="R11" s="72" t="s">
        <v>126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87.9</v>
      </c>
      <c r="G12" s="185">
        <v>110</v>
      </c>
      <c r="H12" s="186">
        <v>120</v>
      </c>
      <c r="I12" s="184">
        <v>46</v>
      </c>
      <c r="J12" s="185">
        <v>65</v>
      </c>
      <c r="K12" s="186">
        <v>70</v>
      </c>
      <c r="L12" s="184">
        <v>41.91</v>
      </c>
      <c r="M12" s="185">
        <v>45</v>
      </c>
      <c r="N12" s="186">
        <v>50</v>
      </c>
      <c r="O12" s="184">
        <v>0.01</v>
      </c>
      <c r="P12" s="185">
        <v>0</v>
      </c>
      <c r="Q12" s="186">
        <v>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63.010000000000005</v>
      </c>
      <c r="G13" s="185">
        <v>63.010000000000005</v>
      </c>
      <c r="H13" s="186">
        <v>63.010000000000005</v>
      </c>
      <c r="I13" s="184">
        <v>134.9</v>
      </c>
      <c r="J13" s="185">
        <v>134.9</v>
      </c>
      <c r="K13" s="186">
        <v>134.9</v>
      </c>
      <c r="L13" s="184">
        <v>30.24</v>
      </c>
      <c r="M13" s="185">
        <v>30.24</v>
      </c>
      <c r="N13" s="186">
        <v>30.24</v>
      </c>
      <c r="O13" s="184">
        <v>102.13</v>
      </c>
      <c r="P13" s="185">
        <v>102.13</v>
      </c>
      <c r="Q13" s="186">
        <v>102.13</v>
      </c>
      <c r="R13" s="72" t="s">
        <v>19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1.2200000000000002</v>
      </c>
      <c r="G14" s="185">
        <v>1.2200000000000002</v>
      </c>
      <c r="H14" s="186">
        <v>1.2200000000000002</v>
      </c>
      <c r="I14" s="184">
        <v>33.6</v>
      </c>
      <c r="J14" s="185">
        <v>33.6</v>
      </c>
      <c r="K14" s="186">
        <v>33.6</v>
      </c>
      <c r="L14" s="184">
        <v>0.15</v>
      </c>
      <c r="M14" s="185">
        <v>0.15</v>
      </c>
      <c r="N14" s="186">
        <v>0.15</v>
      </c>
      <c r="O14" s="184">
        <v>32.53</v>
      </c>
      <c r="P14" s="185">
        <v>32.53</v>
      </c>
      <c r="Q14" s="186">
        <v>32.53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68</v>
      </c>
      <c r="D15" s="174"/>
      <c r="E15" s="175"/>
      <c r="F15" s="184">
        <v>672</v>
      </c>
      <c r="G15" s="185">
        <v>677</v>
      </c>
      <c r="H15" s="186">
        <v>679</v>
      </c>
      <c r="I15" s="184">
        <v>449</v>
      </c>
      <c r="J15" s="185">
        <v>451</v>
      </c>
      <c r="K15" s="186">
        <v>452</v>
      </c>
      <c r="L15" s="184">
        <v>239</v>
      </c>
      <c r="M15" s="185">
        <v>242</v>
      </c>
      <c r="N15" s="186">
        <v>244</v>
      </c>
      <c r="O15" s="184">
        <v>16</v>
      </c>
      <c r="P15" s="185">
        <v>16</v>
      </c>
      <c r="Q15" s="186">
        <v>17</v>
      </c>
      <c r="R15" s="72" t="s">
        <v>44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69</v>
      </c>
      <c r="D16" s="174"/>
      <c r="E16" s="175"/>
      <c r="F16" s="184">
        <v>57.599829</v>
      </c>
      <c r="G16" s="185">
        <v>58</v>
      </c>
      <c r="H16" s="186">
        <v>58</v>
      </c>
      <c r="I16" s="184">
        <v>4.83</v>
      </c>
      <c r="J16" s="185">
        <v>5</v>
      </c>
      <c r="K16" s="186">
        <v>5</v>
      </c>
      <c r="L16" s="184">
        <v>54.311485</v>
      </c>
      <c r="M16" s="185">
        <v>55</v>
      </c>
      <c r="N16" s="186">
        <v>55</v>
      </c>
      <c r="O16" s="184">
        <v>1.5416560000000001</v>
      </c>
      <c r="P16" s="185">
        <v>2</v>
      </c>
      <c r="Q16" s="186">
        <v>2</v>
      </c>
      <c r="R16" s="72" t="s">
        <v>22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70</v>
      </c>
      <c r="D17" s="174"/>
      <c r="E17" s="175"/>
      <c r="F17" s="184">
        <v>80.69999999999999</v>
      </c>
      <c r="G17" s="185">
        <v>95</v>
      </c>
      <c r="H17" s="186">
        <v>95</v>
      </c>
      <c r="I17" s="184">
        <v>238.6</v>
      </c>
      <c r="J17" s="185">
        <v>240</v>
      </c>
      <c r="K17" s="186">
        <v>240</v>
      </c>
      <c r="L17" s="184">
        <v>35.21</v>
      </c>
      <c r="M17" s="185">
        <v>35</v>
      </c>
      <c r="N17" s="186">
        <v>35</v>
      </c>
      <c r="O17" s="184">
        <v>193.11</v>
      </c>
      <c r="P17" s="185">
        <v>180</v>
      </c>
      <c r="Q17" s="186">
        <v>180</v>
      </c>
      <c r="R17" s="72" t="s">
        <v>23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4.25">
      <c r="B18" s="19"/>
      <c r="C18" s="49" t="s">
        <v>324</v>
      </c>
      <c r="D18" s="174"/>
      <c r="E18" s="175"/>
      <c r="F18" s="184">
        <v>7938</v>
      </c>
      <c r="G18" s="185">
        <v>8112</v>
      </c>
      <c r="H18" s="186">
        <v>8150</v>
      </c>
      <c r="I18" s="184">
        <v>10920</v>
      </c>
      <c r="J18" s="185">
        <v>11160</v>
      </c>
      <c r="K18" s="186">
        <v>11660</v>
      </c>
      <c r="L18" s="184">
        <v>422</v>
      </c>
      <c r="M18" s="185">
        <v>422</v>
      </c>
      <c r="N18" s="186">
        <v>300</v>
      </c>
      <c r="O18" s="184">
        <v>3404</v>
      </c>
      <c r="P18" s="185">
        <v>3470</v>
      </c>
      <c r="Q18" s="186">
        <v>3810</v>
      </c>
      <c r="R18" s="152" t="s">
        <v>325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72</v>
      </c>
      <c r="D19" s="174"/>
      <c r="E19" s="175"/>
      <c r="F19" s="184">
        <v>3151.74</v>
      </c>
      <c r="G19" s="185">
        <v>3103</v>
      </c>
      <c r="H19" s="186">
        <v>3125</v>
      </c>
      <c r="I19" s="184">
        <v>1720</v>
      </c>
      <c r="J19" s="185">
        <v>1730</v>
      </c>
      <c r="K19" s="186">
        <v>1735</v>
      </c>
      <c r="L19" s="184">
        <v>1949.74</v>
      </c>
      <c r="M19" s="185">
        <v>1928</v>
      </c>
      <c r="N19" s="186">
        <v>1940</v>
      </c>
      <c r="O19" s="184">
        <v>518</v>
      </c>
      <c r="P19" s="185">
        <v>555</v>
      </c>
      <c r="Q19" s="186">
        <v>550</v>
      </c>
      <c r="R19" s="72" t="s">
        <v>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73</v>
      </c>
      <c r="D20" s="174"/>
      <c r="E20" s="175"/>
      <c r="F20" s="184">
        <v>5925</v>
      </c>
      <c r="G20" s="185">
        <v>5599</v>
      </c>
      <c r="H20" s="186">
        <v>5610</v>
      </c>
      <c r="I20" s="184">
        <v>2485</v>
      </c>
      <c r="J20" s="185">
        <v>2410</v>
      </c>
      <c r="K20" s="186">
        <v>2410</v>
      </c>
      <c r="L20" s="184">
        <v>4637</v>
      </c>
      <c r="M20" s="185">
        <v>4433</v>
      </c>
      <c r="N20" s="186">
        <v>4440</v>
      </c>
      <c r="O20" s="184">
        <v>1197</v>
      </c>
      <c r="P20" s="185">
        <v>1244</v>
      </c>
      <c r="Q20" s="186">
        <v>1240</v>
      </c>
      <c r="R20" s="72" t="s">
        <v>25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74</v>
      </c>
      <c r="D21" s="174"/>
      <c r="E21" s="175"/>
      <c r="F21" s="184">
        <v>127.87000000000002</v>
      </c>
      <c r="G21" s="185">
        <v>127.87000000000002</v>
      </c>
      <c r="H21" s="186">
        <v>127.87000000000002</v>
      </c>
      <c r="I21" s="184">
        <v>0</v>
      </c>
      <c r="J21" s="185">
        <v>0</v>
      </c>
      <c r="K21" s="186">
        <v>0</v>
      </c>
      <c r="L21" s="184">
        <v>131.11</v>
      </c>
      <c r="M21" s="185">
        <v>131.11</v>
      </c>
      <c r="N21" s="186">
        <v>131.11</v>
      </c>
      <c r="O21" s="184">
        <v>3.24</v>
      </c>
      <c r="P21" s="185">
        <v>3.24</v>
      </c>
      <c r="Q21" s="186">
        <v>3.24</v>
      </c>
      <c r="R21" s="72" t="s">
        <v>43</v>
      </c>
      <c r="S21" s="174"/>
      <c r="T21" s="17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75</v>
      </c>
      <c r="D22" s="174"/>
      <c r="E22" s="175"/>
      <c r="F22" s="184">
        <v>116.52000000000001</v>
      </c>
      <c r="G22" s="185">
        <v>116.52000000000001</v>
      </c>
      <c r="H22" s="186">
        <v>116.52000000000001</v>
      </c>
      <c r="I22" s="184">
        <v>0</v>
      </c>
      <c r="J22" s="185">
        <v>0</v>
      </c>
      <c r="K22" s="186">
        <v>0</v>
      </c>
      <c r="L22" s="184">
        <v>131.49</v>
      </c>
      <c r="M22" s="185">
        <v>131.49</v>
      </c>
      <c r="N22" s="186">
        <v>131.49</v>
      </c>
      <c r="O22" s="184">
        <v>14.97</v>
      </c>
      <c r="P22" s="185">
        <v>14.97</v>
      </c>
      <c r="Q22" s="186">
        <v>14.97</v>
      </c>
      <c r="R22" s="72" t="s">
        <v>26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77</v>
      </c>
      <c r="D23" s="174"/>
      <c r="E23" s="175"/>
      <c r="F23" s="184">
        <v>43</v>
      </c>
      <c r="G23" s="185">
        <v>42</v>
      </c>
      <c r="H23" s="186">
        <v>42</v>
      </c>
      <c r="I23" s="184">
        <v>0</v>
      </c>
      <c r="J23" s="185">
        <v>0</v>
      </c>
      <c r="K23" s="186">
        <v>0</v>
      </c>
      <c r="L23" s="184">
        <v>46</v>
      </c>
      <c r="M23" s="185">
        <v>45</v>
      </c>
      <c r="N23" s="186">
        <v>45</v>
      </c>
      <c r="O23" s="184">
        <v>3</v>
      </c>
      <c r="P23" s="185">
        <v>3</v>
      </c>
      <c r="Q23" s="186">
        <v>3</v>
      </c>
      <c r="R23" s="72" t="s">
        <v>28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79</v>
      </c>
      <c r="D24" s="174"/>
      <c r="E24" s="175"/>
      <c r="F24" s="184">
        <v>3725.2</v>
      </c>
      <c r="G24" s="185">
        <v>3725.2</v>
      </c>
      <c r="H24" s="186">
        <v>3725.2</v>
      </c>
      <c r="I24" s="184">
        <v>392.01</v>
      </c>
      <c r="J24" s="185">
        <v>392.01</v>
      </c>
      <c r="K24" s="186">
        <v>392.01</v>
      </c>
      <c r="L24" s="184">
        <v>3417.96</v>
      </c>
      <c r="M24" s="185">
        <v>3417.96</v>
      </c>
      <c r="N24" s="186">
        <v>3417.96</v>
      </c>
      <c r="O24" s="184">
        <v>84.77</v>
      </c>
      <c r="P24" s="185">
        <v>84.77</v>
      </c>
      <c r="Q24" s="186">
        <v>84.77</v>
      </c>
      <c r="R24" s="72" t="s">
        <v>30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2:42" ht="12.75">
      <c r="B25" s="19"/>
      <c r="C25" s="49" t="s">
        <v>82</v>
      </c>
      <c r="D25" s="174"/>
      <c r="E25" s="175"/>
      <c r="F25" s="184">
        <v>19.509999999999998</v>
      </c>
      <c r="G25" s="185">
        <v>23.136697140298818</v>
      </c>
      <c r="H25" s="186">
        <v>24</v>
      </c>
      <c r="I25" s="184">
        <v>0</v>
      </c>
      <c r="J25" s="185">
        <v>0</v>
      </c>
      <c r="K25" s="186">
        <v>0</v>
      </c>
      <c r="L25" s="184">
        <v>32.91</v>
      </c>
      <c r="M25" s="185">
        <v>42.0494184226114</v>
      </c>
      <c r="N25" s="186">
        <v>46</v>
      </c>
      <c r="O25" s="184">
        <v>13.4</v>
      </c>
      <c r="P25" s="185">
        <v>18.912721282312585</v>
      </c>
      <c r="Q25" s="186">
        <v>22</v>
      </c>
      <c r="R25" s="72" t="s">
        <v>290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84</v>
      </c>
      <c r="D26" s="174"/>
      <c r="E26" s="175"/>
      <c r="F26" s="184">
        <v>488</v>
      </c>
      <c r="G26" s="185">
        <v>495</v>
      </c>
      <c r="H26" s="186">
        <v>495</v>
      </c>
      <c r="I26" s="184">
        <v>45</v>
      </c>
      <c r="J26" s="185">
        <v>45</v>
      </c>
      <c r="K26" s="186">
        <v>45</v>
      </c>
      <c r="L26" s="184">
        <v>966</v>
      </c>
      <c r="M26" s="185">
        <v>970</v>
      </c>
      <c r="N26" s="186">
        <v>970</v>
      </c>
      <c r="O26" s="184">
        <v>523</v>
      </c>
      <c r="P26" s="185">
        <v>520</v>
      </c>
      <c r="Q26" s="186">
        <v>520</v>
      </c>
      <c r="R26" s="72" t="s">
        <v>33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85</v>
      </c>
      <c r="D27" s="174"/>
      <c r="E27" s="175"/>
      <c r="F27" s="184">
        <v>764</v>
      </c>
      <c r="G27" s="185">
        <v>780</v>
      </c>
      <c r="H27" s="186">
        <v>780</v>
      </c>
      <c r="I27" s="184">
        <v>1022</v>
      </c>
      <c r="J27" s="185">
        <v>1050</v>
      </c>
      <c r="K27" s="186">
        <v>1050</v>
      </c>
      <c r="L27" s="184">
        <v>88</v>
      </c>
      <c r="M27" s="185">
        <v>90</v>
      </c>
      <c r="N27" s="186">
        <v>90</v>
      </c>
      <c r="O27" s="184">
        <v>346</v>
      </c>
      <c r="P27" s="185">
        <v>360</v>
      </c>
      <c r="Q27" s="186">
        <v>360</v>
      </c>
      <c r="R27" s="72" t="s">
        <v>34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86</v>
      </c>
      <c r="D28" s="174"/>
      <c r="E28" s="175"/>
      <c r="F28" s="184">
        <v>1966.02</v>
      </c>
      <c r="G28" s="185">
        <v>1980</v>
      </c>
      <c r="H28" s="186">
        <v>2000</v>
      </c>
      <c r="I28" s="184">
        <v>1142.3</v>
      </c>
      <c r="J28" s="185">
        <v>1150</v>
      </c>
      <c r="K28" s="186">
        <v>1160</v>
      </c>
      <c r="L28" s="184">
        <v>996.7</v>
      </c>
      <c r="M28" s="185">
        <v>1000</v>
      </c>
      <c r="N28" s="186">
        <v>1010</v>
      </c>
      <c r="O28" s="184">
        <v>172.98</v>
      </c>
      <c r="P28" s="185">
        <v>170</v>
      </c>
      <c r="Q28" s="186">
        <v>170</v>
      </c>
      <c r="R28" s="72" t="s">
        <v>35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87</v>
      </c>
      <c r="D29" s="174"/>
      <c r="E29" s="175"/>
      <c r="F29" s="184">
        <v>1642.2073589999998</v>
      </c>
      <c r="G29" s="185">
        <v>1704.7580572167094</v>
      </c>
      <c r="H29" s="186">
        <v>1700</v>
      </c>
      <c r="I29" s="184">
        <v>2729.1</v>
      </c>
      <c r="J29" s="185">
        <v>2799.0479950392723</v>
      </c>
      <c r="K29" s="186">
        <v>2790</v>
      </c>
      <c r="L29" s="184">
        <v>153.25</v>
      </c>
      <c r="M29" s="185">
        <v>171.38911059277183</v>
      </c>
      <c r="N29" s="186">
        <v>160</v>
      </c>
      <c r="O29" s="184">
        <v>1240.1426410000001</v>
      </c>
      <c r="P29" s="185">
        <v>1265.6790484153348</v>
      </c>
      <c r="Q29" s="186">
        <v>1250</v>
      </c>
      <c r="R29" s="72" t="s">
        <v>6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88</v>
      </c>
      <c r="D30" s="174"/>
      <c r="E30" s="175"/>
      <c r="F30" s="184">
        <v>119.99</v>
      </c>
      <c r="G30" s="185">
        <v>110</v>
      </c>
      <c r="H30" s="186">
        <v>110</v>
      </c>
      <c r="I30" s="184">
        <v>0</v>
      </c>
      <c r="J30" s="185">
        <v>0</v>
      </c>
      <c r="K30" s="186">
        <v>0</v>
      </c>
      <c r="L30" s="184">
        <v>120</v>
      </c>
      <c r="M30" s="185">
        <v>110</v>
      </c>
      <c r="N30" s="186">
        <v>110</v>
      </c>
      <c r="O30" s="184">
        <v>0.01</v>
      </c>
      <c r="P30" s="185">
        <v>0</v>
      </c>
      <c r="Q30" s="186">
        <v>0</v>
      </c>
      <c r="R30" s="72" t="s">
        <v>36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350</v>
      </c>
      <c r="D31" s="174"/>
      <c r="E31" s="175"/>
      <c r="F31" s="184">
        <v>45</v>
      </c>
      <c r="G31" s="185">
        <v>46</v>
      </c>
      <c r="H31" s="186">
        <v>47</v>
      </c>
      <c r="I31" s="184">
        <v>0</v>
      </c>
      <c r="J31" s="185">
        <v>0</v>
      </c>
      <c r="K31" s="186">
        <v>0</v>
      </c>
      <c r="L31" s="184">
        <v>45</v>
      </c>
      <c r="M31" s="185">
        <v>46</v>
      </c>
      <c r="N31" s="186">
        <v>47</v>
      </c>
      <c r="O31" s="184">
        <v>0</v>
      </c>
      <c r="P31" s="185">
        <v>0</v>
      </c>
      <c r="Q31" s="186">
        <v>0</v>
      </c>
      <c r="R31" s="72" t="s">
        <v>349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89</v>
      </c>
      <c r="D32" s="174"/>
      <c r="E32" s="175"/>
      <c r="F32" s="184">
        <v>631.31</v>
      </c>
      <c r="G32" s="185">
        <v>640</v>
      </c>
      <c r="H32" s="186">
        <v>640</v>
      </c>
      <c r="I32" s="184">
        <v>698.5</v>
      </c>
      <c r="J32" s="185">
        <v>650</v>
      </c>
      <c r="K32" s="186">
        <v>650</v>
      </c>
      <c r="L32" s="184">
        <v>157.51</v>
      </c>
      <c r="M32" s="185">
        <v>180</v>
      </c>
      <c r="N32" s="186">
        <v>180</v>
      </c>
      <c r="O32" s="184">
        <v>224.7</v>
      </c>
      <c r="P32" s="185">
        <v>190</v>
      </c>
      <c r="Q32" s="186">
        <v>190</v>
      </c>
      <c r="R32" s="72" t="s">
        <v>37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90</v>
      </c>
      <c r="D33" s="174"/>
      <c r="E33" s="175"/>
      <c r="F33" s="184">
        <v>322.97</v>
      </c>
      <c r="G33" s="185">
        <v>338</v>
      </c>
      <c r="H33" s="186">
        <v>346</v>
      </c>
      <c r="I33" s="184">
        <v>85</v>
      </c>
      <c r="J33" s="185">
        <v>95</v>
      </c>
      <c r="K33" s="186">
        <v>100</v>
      </c>
      <c r="L33" s="184">
        <v>246.97</v>
      </c>
      <c r="M33" s="185">
        <v>252</v>
      </c>
      <c r="N33" s="186">
        <v>255</v>
      </c>
      <c r="O33" s="184">
        <v>9</v>
      </c>
      <c r="P33" s="185">
        <v>9</v>
      </c>
      <c r="Q33" s="186">
        <v>9</v>
      </c>
      <c r="R33" s="72" t="s">
        <v>38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91</v>
      </c>
      <c r="D34" s="174"/>
      <c r="E34" s="175"/>
      <c r="F34" s="184">
        <v>1896.6399999999999</v>
      </c>
      <c r="G34" s="185">
        <v>1823</v>
      </c>
      <c r="H34" s="186">
        <v>1900</v>
      </c>
      <c r="I34" s="184">
        <v>1676.5</v>
      </c>
      <c r="J34" s="185">
        <v>1750</v>
      </c>
      <c r="K34" s="186">
        <v>1800</v>
      </c>
      <c r="L34" s="184">
        <v>1127.55</v>
      </c>
      <c r="M34" s="185">
        <v>1101</v>
      </c>
      <c r="N34" s="186">
        <v>1100</v>
      </c>
      <c r="O34" s="184">
        <v>907.41</v>
      </c>
      <c r="P34" s="185">
        <v>1028</v>
      </c>
      <c r="Q34" s="186">
        <v>1000</v>
      </c>
      <c r="R34" s="72" t="s">
        <v>39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92</v>
      </c>
      <c r="D35" s="174"/>
      <c r="E35" s="175"/>
      <c r="F35" s="184">
        <v>8706.74</v>
      </c>
      <c r="G35" s="185">
        <v>8800</v>
      </c>
      <c r="H35" s="186">
        <v>8800</v>
      </c>
      <c r="I35" s="184">
        <v>11568.74</v>
      </c>
      <c r="J35" s="185">
        <v>11800</v>
      </c>
      <c r="K35" s="186">
        <v>11850</v>
      </c>
      <c r="L35" s="184">
        <v>577</v>
      </c>
      <c r="M35" s="185">
        <v>550</v>
      </c>
      <c r="N35" s="186">
        <v>550</v>
      </c>
      <c r="O35" s="184">
        <v>3439</v>
      </c>
      <c r="P35" s="185">
        <v>3550</v>
      </c>
      <c r="Q35" s="186">
        <v>3600</v>
      </c>
      <c r="R35" s="72" t="s">
        <v>40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93</v>
      </c>
      <c r="D36" s="174"/>
      <c r="E36" s="175"/>
      <c r="F36" s="184">
        <v>234.39</v>
      </c>
      <c r="G36" s="185">
        <v>220</v>
      </c>
      <c r="H36" s="186">
        <v>205</v>
      </c>
      <c r="I36" s="184">
        <v>113.14</v>
      </c>
      <c r="J36" s="185">
        <v>110</v>
      </c>
      <c r="K36" s="186">
        <v>105</v>
      </c>
      <c r="L36" s="184">
        <v>121.32</v>
      </c>
      <c r="M36" s="185">
        <v>110</v>
      </c>
      <c r="N36" s="186">
        <v>100</v>
      </c>
      <c r="O36" s="184">
        <v>0.07</v>
      </c>
      <c r="P36" s="185">
        <v>0</v>
      </c>
      <c r="Q36" s="186">
        <v>0</v>
      </c>
      <c r="R36" s="72" t="s">
        <v>41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95</v>
      </c>
      <c r="D37" s="174"/>
      <c r="E37" s="175"/>
      <c r="F37" s="184">
        <v>1199.78</v>
      </c>
      <c r="G37" s="185">
        <v>1150</v>
      </c>
      <c r="H37" s="186">
        <v>1150</v>
      </c>
      <c r="I37" s="184">
        <v>70</v>
      </c>
      <c r="J37" s="185">
        <v>70</v>
      </c>
      <c r="K37" s="186">
        <v>70</v>
      </c>
      <c r="L37" s="184">
        <v>1151</v>
      </c>
      <c r="M37" s="185">
        <v>1100</v>
      </c>
      <c r="N37" s="186">
        <v>1100</v>
      </c>
      <c r="O37" s="184">
        <v>21.22</v>
      </c>
      <c r="P37" s="185">
        <v>20</v>
      </c>
      <c r="Q37" s="186">
        <v>20</v>
      </c>
      <c r="R37" s="72" t="s">
        <v>42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96</v>
      </c>
      <c r="D38" s="174"/>
      <c r="E38" s="175"/>
      <c r="F38" s="184">
        <v>1341.553132</v>
      </c>
      <c r="G38" s="185">
        <v>1370</v>
      </c>
      <c r="H38" s="186">
        <v>1400</v>
      </c>
      <c r="I38" s="184">
        <v>220</v>
      </c>
      <c r="J38" s="185">
        <v>220</v>
      </c>
      <c r="K38" s="186">
        <v>220</v>
      </c>
      <c r="L38" s="184">
        <v>1123.653132</v>
      </c>
      <c r="M38" s="185">
        <v>1150</v>
      </c>
      <c r="N38" s="186">
        <v>1180</v>
      </c>
      <c r="O38" s="184">
        <v>2.1</v>
      </c>
      <c r="P38" s="185">
        <v>0</v>
      </c>
      <c r="Q38" s="186">
        <v>0</v>
      </c>
      <c r="R38" s="72" t="s">
        <v>45</v>
      </c>
      <c r="S38" s="174"/>
      <c r="T38" s="17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4.25" thickBot="1" thickTop="1">
      <c r="C39" s="14" t="s">
        <v>8</v>
      </c>
      <c r="D39" s="178"/>
      <c r="E39" s="179"/>
      <c r="F39" s="156">
        <v>44530.728146</v>
      </c>
      <c r="G39" s="157">
        <v>44477.584754357005</v>
      </c>
      <c r="H39" s="158">
        <v>44652.689999999995</v>
      </c>
      <c r="I39" s="156">
        <v>38410.52999999999</v>
      </c>
      <c r="J39" s="157">
        <v>38980.55799503927</v>
      </c>
      <c r="K39" s="158">
        <v>39572.509999999995</v>
      </c>
      <c r="L39" s="156">
        <v>19806.439234</v>
      </c>
      <c r="M39" s="157">
        <v>19569.808529015387</v>
      </c>
      <c r="N39" s="158">
        <v>19509.37</v>
      </c>
      <c r="O39" s="156">
        <v>13686.241087999999</v>
      </c>
      <c r="P39" s="157">
        <v>14072.781769697647</v>
      </c>
      <c r="Q39" s="158">
        <v>14429.19</v>
      </c>
      <c r="R39" s="14" t="s">
        <v>8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100</v>
      </c>
      <c r="D40" s="174"/>
      <c r="E40" s="175"/>
      <c r="F40" s="184">
        <v>50.97</v>
      </c>
      <c r="G40" s="185">
        <v>50.97</v>
      </c>
      <c r="H40" s="186">
        <v>50.97</v>
      </c>
      <c r="I40" s="184">
        <v>32.9</v>
      </c>
      <c r="J40" s="185">
        <v>32.9</v>
      </c>
      <c r="K40" s="186">
        <v>32.9</v>
      </c>
      <c r="L40" s="184">
        <v>18.07</v>
      </c>
      <c r="M40" s="185">
        <v>18.07</v>
      </c>
      <c r="N40" s="186">
        <v>18.07</v>
      </c>
      <c r="O40" s="184">
        <v>0</v>
      </c>
      <c r="P40" s="185">
        <v>0</v>
      </c>
      <c r="Q40" s="186">
        <v>0</v>
      </c>
      <c r="R40" s="72" t="s">
        <v>48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6"/>
      <c r="C41" s="49" t="s">
        <v>102</v>
      </c>
      <c r="D41" s="174"/>
      <c r="E41" s="175"/>
      <c r="F41" s="184">
        <v>7.15</v>
      </c>
      <c r="G41" s="185">
        <v>7.15</v>
      </c>
      <c r="H41" s="186">
        <v>7.15</v>
      </c>
      <c r="I41" s="184">
        <v>0</v>
      </c>
      <c r="J41" s="185">
        <v>0</v>
      </c>
      <c r="K41" s="186">
        <v>0</v>
      </c>
      <c r="L41" s="184">
        <v>7.15</v>
      </c>
      <c r="M41" s="185">
        <v>7.15</v>
      </c>
      <c r="N41" s="186">
        <v>7.15</v>
      </c>
      <c r="O41" s="184">
        <v>0</v>
      </c>
      <c r="P41" s="185">
        <v>0</v>
      </c>
      <c r="Q41" s="186">
        <v>0</v>
      </c>
      <c r="R41" s="72" t="s">
        <v>3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6"/>
      <c r="C42" s="49" t="s">
        <v>103</v>
      </c>
      <c r="D42" s="174"/>
      <c r="E42" s="175"/>
      <c r="F42" s="184">
        <v>0.23</v>
      </c>
      <c r="G42" s="185">
        <v>0.23</v>
      </c>
      <c r="H42" s="186">
        <v>0.23</v>
      </c>
      <c r="I42" s="184">
        <v>0</v>
      </c>
      <c r="J42" s="185">
        <v>0</v>
      </c>
      <c r="K42" s="186">
        <v>0</v>
      </c>
      <c r="L42" s="184">
        <v>0.23</v>
      </c>
      <c r="M42" s="185">
        <v>0.23</v>
      </c>
      <c r="N42" s="186">
        <v>0.23</v>
      </c>
      <c r="O42" s="184">
        <v>0</v>
      </c>
      <c r="P42" s="185">
        <v>0</v>
      </c>
      <c r="Q42" s="186">
        <v>0</v>
      </c>
      <c r="R42" s="72" t="s">
        <v>50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2:42" ht="12.75">
      <c r="B43" s="16"/>
      <c r="C43" s="49" t="s">
        <v>105</v>
      </c>
      <c r="D43" s="174"/>
      <c r="E43" s="175"/>
      <c r="F43" s="184">
        <v>6199.12</v>
      </c>
      <c r="G43" s="185">
        <v>6150</v>
      </c>
      <c r="H43" s="186">
        <v>6200</v>
      </c>
      <c r="I43" s="184">
        <v>8352</v>
      </c>
      <c r="J43" s="185">
        <v>8400</v>
      </c>
      <c r="K43" s="186">
        <v>8450</v>
      </c>
      <c r="L43" s="184">
        <v>147.37</v>
      </c>
      <c r="M43" s="185">
        <v>150</v>
      </c>
      <c r="N43" s="186">
        <v>150</v>
      </c>
      <c r="O43" s="184">
        <v>2300.25</v>
      </c>
      <c r="P43" s="185">
        <v>2400</v>
      </c>
      <c r="Q43" s="186">
        <v>2400</v>
      </c>
      <c r="R43" s="72" t="s">
        <v>51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2:42" ht="12.75">
      <c r="B44" s="16"/>
      <c r="C44" s="49" t="s">
        <v>108</v>
      </c>
      <c r="D44" s="174"/>
      <c r="E44" s="175"/>
      <c r="F44" s="184">
        <v>71.57</v>
      </c>
      <c r="G44" s="185">
        <v>71.57</v>
      </c>
      <c r="H44" s="186">
        <v>71.57</v>
      </c>
      <c r="I44" s="184">
        <v>0</v>
      </c>
      <c r="J44" s="185">
        <v>0</v>
      </c>
      <c r="K44" s="186">
        <v>0</v>
      </c>
      <c r="L44" s="184">
        <v>71.57</v>
      </c>
      <c r="M44" s="185">
        <v>71.57</v>
      </c>
      <c r="N44" s="186">
        <v>71.57</v>
      </c>
      <c r="O44" s="184">
        <v>0</v>
      </c>
      <c r="P44" s="185">
        <v>0</v>
      </c>
      <c r="Q44" s="186">
        <v>0</v>
      </c>
      <c r="R44" s="72" t="s">
        <v>7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3.5" thickBot="1">
      <c r="B45" s="16"/>
      <c r="C45" s="49" t="s">
        <v>109</v>
      </c>
      <c r="D45" s="174"/>
      <c r="E45" s="175"/>
      <c r="F45" s="184">
        <v>10.71</v>
      </c>
      <c r="G45" s="185">
        <v>10.71</v>
      </c>
      <c r="H45" s="186">
        <v>10.71</v>
      </c>
      <c r="I45" s="184">
        <v>7.4</v>
      </c>
      <c r="J45" s="185">
        <v>7.4</v>
      </c>
      <c r="K45" s="186">
        <v>7.4</v>
      </c>
      <c r="L45" s="184">
        <v>3.31</v>
      </c>
      <c r="M45" s="185">
        <v>3.31</v>
      </c>
      <c r="N45" s="186">
        <v>3.31</v>
      </c>
      <c r="O45" s="184">
        <v>0</v>
      </c>
      <c r="P45" s="185">
        <v>0</v>
      </c>
      <c r="Q45" s="186">
        <v>0</v>
      </c>
      <c r="R45" s="72" t="s">
        <v>54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4.25" thickBot="1" thickTop="1">
      <c r="C46" s="14" t="s">
        <v>354</v>
      </c>
      <c r="D46" s="178"/>
      <c r="E46" s="179"/>
      <c r="F46" s="156">
        <v>6339.805691</v>
      </c>
      <c r="G46" s="157">
        <v>6290.685691</v>
      </c>
      <c r="H46" s="158">
        <v>6340.685691</v>
      </c>
      <c r="I46" s="156">
        <v>8392.3</v>
      </c>
      <c r="J46" s="157">
        <v>8440.3</v>
      </c>
      <c r="K46" s="158">
        <v>8490.3</v>
      </c>
      <c r="L46" s="156">
        <v>247.780661</v>
      </c>
      <c r="M46" s="157">
        <v>250.410661</v>
      </c>
      <c r="N46" s="158">
        <v>250.410661</v>
      </c>
      <c r="O46" s="156">
        <v>2300.27497</v>
      </c>
      <c r="P46" s="157">
        <v>2400.02497</v>
      </c>
      <c r="Q46" s="158">
        <v>2400.02497</v>
      </c>
      <c r="R46" s="14" t="s">
        <v>355</v>
      </c>
      <c r="S46" s="178"/>
      <c r="T46" s="17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71" t="s">
        <v>111</v>
      </c>
      <c r="D47" s="172"/>
      <c r="E47" s="173"/>
      <c r="F47" s="181">
        <v>7190</v>
      </c>
      <c r="G47" s="182">
        <v>7693.425599999999</v>
      </c>
      <c r="H47" s="183">
        <v>7141.674799999999</v>
      </c>
      <c r="I47" s="181">
        <v>16550</v>
      </c>
      <c r="J47" s="182">
        <v>16950.73</v>
      </c>
      <c r="K47" s="183">
        <v>16541.94</v>
      </c>
      <c r="L47" s="181">
        <v>544</v>
      </c>
      <c r="M47" s="182">
        <v>604.9226</v>
      </c>
      <c r="N47" s="183">
        <v>412.3848</v>
      </c>
      <c r="O47" s="181">
        <v>9904</v>
      </c>
      <c r="P47" s="182">
        <v>9862.227</v>
      </c>
      <c r="Q47" s="183">
        <v>9812.65</v>
      </c>
      <c r="R47" s="84" t="s">
        <v>1</v>
      </c>
      <c r="S47" s="172"/>
      <c r="T47" s="173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2:42" ht="13.5" thickBot="1">
      <c r="B48" s="16"/>
      <c r="C48" s="104" t="s">
        <v>112</v>
      </c>
      <c r="D48" s="176"/>
      <c r="E48" s="177"/>
      <c r="F48" s="187">
        <v>47348.6</v>
      </c>
      <c r="G48" s="188">
        <v>48697</v>
      </c>
      <c r="H48" s="189">
        <v>49650</v>
      </c>
      <c r="I48" s="187">
        <v>49534.43</v>
      </c>
      <c r="J48" s="188">
        <v>51084</v>
      </c>
      <c r="K48" s="189">
        <v>52000</v>
      </c>
      <c r="L48" s="187">
        <v>5613.18</v>
      </c>
      <c r="M48" s="188">
        <v>5399</v>
      </c>
      <c r="N48" s="189">
        <v>5445</v>
      </c>
      <c r="O48" s="187">
        <v>7799.01</v>
      </c>
      <c r="P48" s="188">
        <v>7786</v>
      </c>
      <c r="Q48" s="189">
        <v>7795</v>
      </c>
      <c r="R48" s="105" t="s">
        <v>55</v>
      </c>
      <c r="S48" s="176"/>
      <c r="T48" s="177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9</v>
      </c>
      <c r="D49" s="12"/>
      <c r="E49" s="13"/>
      <c r="F49" s="156">
        <v>54538.6</v>
      </c>
      <c r="G49" s="157">
        <v>56390.4256</v>
      </c>
      <c r="H49" s="158">
        <v>56791.6748</v>
      </c>
      <c r="I49" s="156">
        <v>66084.43</v>
      </c>
      <c r="J49" s="157">
        <v>68034.73</v>
      </c>
      <c r="K49" s="158">
        <v>68541.94</v>
      </c>
      <c r="L49" s="156">
        <v>6157.18</v>
      </c>
      <c r="M49" s="157">
        <v>6003.9226</v>
      </c>
      <c r="N49" s="158">
        <v>5857.3848</v>
      </c>
      <c r="O49" s="156">
        <v>17703.010000000002</v>
      </c>
      <c r="P49" s="157">
        <v>17648.227</v>
      </c>
      <c r="Q49" s="158">
        <v>17607.65</v>
      </c>
      <c r="R49" s="18" t="s">
        <v>113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1"/>
      <c r="F50" s="47" t="s">
        <v>338</v>
      </c>
      <c r="G50" s="46"/>
      <c r="H50" s="46"/>
      <c r="I50" s="46"/>
      <c r="J50" s="46"/>
      <c r="K50" s="46"/>
      <c r="L50" s="47" t="s">
        <v>339</v>
      </c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G:\FLHD\2 Forestry and Timber\Statistics (AM)\Timber Committee\TCQ2017\on the web\[tb-70-6.xls]List of tables</v>
      </c>
      <c r="T51" s="43" t="str">
        <f ca="1">CONCATENATE("printed on ",DAY(NOW()),"/",MONTH(NOW()))</f>
        <v>printed on 2/11</v>
      </c>
    </row>
    <row r="56" spans="9:11" ht="12.75">
      <c r="I56" s="263"/>
      <c r="J56" s="263"/>
      <c r="K56" s="263"/>
    </row>
    <row r="57" spans="9:11" ht="12.75">
      <c r="I57" s="263"/>
      <c r="J57" s="263"/>
      <c r="K57" s="263"/>
    </row>
    <row r="58" spans="9:11" ht="12.75">
      <c r="I58" s="263"/>
      <c r="J58" s="263"/>
      <c r="K58" s="263"/>
    </row>
    <row r="59" spans="9:11" ht="12.75">
      <c r="I59" s="264"/>
      <c r="J59" s="264"/>
      <c r="K59" s="264"/>
    </row>
    <row r="60" spans="9:11" ht="12.75">
      <c r="I60" s="263"/>
      <c r="J60" s="263"/>
      <c r="K60" s="26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P6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148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295</v>
      </c>
      <c r="G3" s="300"/>
      <c r="H3" s="300"/>
      <c r="I3" s="300"/>
      <c r="J3" s="300"/>
      <c r="K3" s="300"/>
      <c r="L3" s="300" t="s">
        <v>296</v>
      </c>
      <c r="M3" s="300"/>
      <c r="N3" s="300"/>
      <c r="O3" s="300"/>
      <c r="P3" s="300"/>
      <c r="Q3" s="300"/>
    </row>
    <row r="5" spans="11:15" ht="13.5" thickBot="1">
      <c r="K5" s="296" t="s">
        <v>297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26.65</v>
      </c>
      <c r="G9" s="182">
        <v>26.65</v>
      </c>
      <c r="H9" s="183">
        <v>26.65</v>
      </c>
      <c r="I9" s="181">
        <v>0</v>
      </c>
      <c r="J9" s="182">
        <v>0</v>
      </c>
      <c r="K9" s="183">
        <v>0</v>
      </c>
      <c r="L9" s="181">
        <v>29.5</v>
      </c>
      <c r="M9" s="182">
        <v>29.5</v>
      </c>
      <c r="N9" s="183">
        <v>29.5</v>
      </c>
      <c r="O9" s="181">
        <v>2.85</v>
      </c>
      <c r="P9" s="182">
        <v>2.85</v>
      </c>
      <c r="Q9" s="183">
        <v>2.85</v>
      </c>
      <c r="R9" s="84" t="s">
        <v>16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2060.4050000000007</v>
      </c>
      <c r="G10" s="185">
        <v>2050</v>
      </c>
      <c r="H10" s="186">
        <v>2050</v>
      </c>
      <c r="I10" s="184">
        <v>4995.01</v>
      </c>
      <c r="J10" s="185">
        <v>4995</v>
      </c>
      <c r="K10" s="186">
        <v>5020</v>
      </c>
      <c r="L10" s="184">
        <v>1315.3597</v>
      </c>
      <c r="M10" s="185">
        <v>1325</v>
      </c>
      <c r="N10" s="186">
        <v>1360</v>
      </c>
      <c r="O10" s="184">
        <v>4249.9646999999995</v>
      </c>
      <c r="P10" s="185">
        <v>4270</v>
      </c>
      <c r="Q10" s="186">
        <v>4330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2785.8699999999994</v>
      </c>
      <c r="G11" s="185">
        <v>2785.8699999999994</v>
      </c>
      <c r="H11" s="186">
        <v>2785.8699999999994</v>
      </c>
      <c r="I11" s="184">
        <v>2077</v>
      </c>
      <c r="J11" s="185">
        <v>2077</v>
      </c>
      <c r="K11" s="186">
        <v>2077</v>
      </c>
      <c r="L11" s="184">
        <v>4120.23</v>
      </c>
      <c r="M11" s="185">
        <v>4120.23</v>
      </c>
      <c r="N11" s="186">
        <v>4120.23</v>
      </c>
      <c r="O11" s="184">
        <v>3411.36</v>
      </c>
      <c r="P11" s="185">
        <v>3411.36</v>
      </c>
      <c r="Q11" s="186">
        <v>3411.36</v>
      </c>
      <c r="R11" s="72" t="s">
        <v>126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115.60999999999999</v>
      </c>
      <c r="G12" s="185">
        <v>125</v>
      </c>
      <c r="H12" s="186">
        <v>145</v>
      </c>
      <c r="I12" s="184">
        <v>97.13</v>
      </c>
      <c r="J12" s="185">
        <v>110</v>
      </c>
      <c r="K12" s="186">
        <v>130</v>
      </c>
      <c r="L12" s="184">
        <v>97.41</v>
      </c>
      <c r="M12" s="185">
        <v>120</v>
      </c>
      <c r="N12" s="186">
        <v>125</v>
      </c>
      <c r="O12" s="184">
        <v>78.93</v>
      </c>
      <c r="P12" s="185">
        <v>105</v>
      </c>
      <c r="Q12" s="186">
        <v>110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4.25">
      <c r="B13" s="19"/>
      <c r="C13" s="49" t="s">
        <v>346</v>
      </c>
      <c r="D13" s="174"/>
      <c r="E13" s="175"/>
      <c r="F13" s="184">
        <v>525.3100000000001</v>
      </c>
      <c r="G13" s="185">
        <v>525.3100000000001</v>
      </c>
      <c r="H13" s="186">
        <v>525.3100000000001</v>
      </c>
      <c r="I13" s="184">
        <v>351.29</v>
      </c>
      <c r="J13" s="185">
        <v>351.29</v>
      </c>
      <c r="K13" s="186">
        <v>351.29</v>
      </c>
      <c r="L13" s="184">
        <v>341.68</v>
      </c>
      <c r="M13" s="185">
        <v>341.68</v>
      </c>
      <c r="N13" s="186">
        <v>341.68</v>
      </c>
      <c r="O13" s="184">
        <v>167.66</v>
      </c>
      <c r="P13" s="185">
        <v>167.66</v>
      </c>
      <c r="Q13" s="186">
        <v>167.66</v>
      </c>
      <c r="R13" s="152" t="s">
        <v>348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497.52</v>
      </c>
      <c r="G14" s="185">
        <v>497.52</v>
      </c>
      <c r="H14" s="186">
        <v>497.52</v>
      </c>
      <c r="I14" s="184">
        <v>347.36</v>
      </c>
      <c r="J14" s="185">
        <v>347.36</v>
      </c>
      <c r="K14" s="186">
        <v>347.36</v>
      </c>
      <c r="L14" s="184">
        <v>342.07</v>
      </c>
      <c r="M14" s="185">
        <v>342.07</v>
      </c>
      <c r="N14" s="186">
        <v>342.07</v>
      </c>
      <c r="O14" s="184">
        <v>191.91</v>
      </c>
      <c r="P14" s="185">
        <v>191.91</v>
      </c>
      <c r="Q14" s="186">
        <v>191.91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53.38</v>
      </c>
      <c r="G15" s="185">
        <v>52</v>
      </c>
      <c r="H15" s="186">
        <v>52</v>
      </c>
      <c r="I15" s="184">
        <v>0</v>
      </c>
      <c r="J15" s="185">
        <v>0</v>
      </c>
      <c r="K15" s="186">
        <v>0</v>
      </c>
      <c r="L15" s="184">
        <v>53.43</v>
      </c>
      <c r="M15" s="185">
        <v>52</v>
      </c>
      <c r="N15" s="186">
        <v>52</v>
      </c>
      <c r="O15" s="184">
        <v>0.05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1291</v>
      </c>
      <c r="G16" s="185">
        <v>1294</v>
      </c>
      <c r="H16" s="186">
        <v>1296</v>
      </c>
      <c r="I16" s="184">
        <v>795</v>
      </c>
      <c r="J16" s="185">
        <v>798</v>
      </c>
      <c r="K16" s="186">
        <v>800</v>
      </c>
      <c r="L16" s="184">
        <v>1445</v>
      </c>
      <c r="M16" s="185">
        <v>1448</v>
      </c>
      <c r="N16" s="186">
        <v>1450</v>
      </c>
      <c r="O16" s="184">
        <v>949</v>
      </c>
      <c r="P16" s="185">
        <v>952</v>
      </c>
      <c r="Q16" s="186">
        <v>954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1238.5916849999999</v>
      </c>
      <c r="G17" s="185">
        <v>1280</v>
      </c>
      <c r="H17" s="186">
        <v>1280</v>
      </c>
      <c r="I17" s="184">
        <v>481.52</v>
      </c>
      <c r="J17" s="185">
        <v>480</v>
      </c>
      <c r="K17" s="186">
        <v>480</v>
      </c>
      <c r="L17" s="184">
        <v>873.067325</v>
      </c>
      <c r="M17" s="185">
        <v>900</v>
      </c>
      <c r="N17" s="186">
        <v>900</v>
      </c>
      <c r="O17" s="184">
        <v>115.99563999999998</v>
      </c>
      <c r="P17" s="185">
        <v>100</v>
      </c>
      <c r="Q17" s="186">
        <v>100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145.26</v>
      </c>
      <c r="G18" s="185">
        <v>145</v>
      </c>
      <c r="H18" s="186">
        <v>145</v>
      </c>
      <c r="I18" s="184">
        <v>71.35</v>
      </c>
      <c r="J18" s="185">
        <v>70</v>
      </c>
      <c r="K18" s="186">
        <v>70</v>
      </c>
      <c r="L18" s="184">
        <v>159.78</v>
      </c>
      <c r="M18" s="185">
        <v>160</v>
      </c>
      <c r="N18" s="186">
        <v>160</v>
      </c>
      <c r="O18" s="184">
        <v>85.87</v>
      </c>
      <c r="P18" s="185">
        <v>85</v>
      </c>
      <c r="Q18" s="186">
        <v>85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937</v>
      </c>
      <c r="G19" s="185">
        <v>923</v>
      </c>
      <c r="H19" s="186">
        <v>933</v>
      </c>
      <c r="I19" s="184">
        <v>10145</v>
      </c>
      <c r="J19" s="185">
        <v>10270</v>
      </c>
      <c r="K19" s="186">
        <v>10190</v>
      </c>
      <c r="L19" s="184">
        <v>366</v>
      </c>
      <c r="M19" s="185">
        <v>353</v>
      </c>
      <c r="N19" s="186">
        <v>343</v>
      </c>
      <c r="O19" s="184">
        <v>9574</v>
      </c>
      <c r="P19" s="185">
        <v>9700</v>
      </c>
      <c r="Q19" s="186">
        <v>9600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8809</v>
      </c>
      <c r="G20" s="185">
        <v>8787</v>
      </c>
      <c r="H20" s="186">
        <v>8860</v>
      </c>
      <c r="I20" s="184">
        <v>7984</v>
      </c>
      <c r="J20" s="185">
        <v>7923</v>
      </c>
      <c r="K20" s="186">
        <v>7960</v>
      </c>
      <c r="L20" s="184">
        <v>5094</v>
      </c>
      <c r="M20" s="185">
        <v>5120</v>
      </c>
      <c r="N20" s="186">
        <v>5150</v>
      </c>
      <c r="O20" s="184">
        <v>4269</v>
      </c>
      <c r="P20" s="185">
        <v>4256</v>
      </c>
      <c r="Q20" s="186">
        <v>4250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20541</v>
      </c>
      <c r="G21" s="185">
        <v>20517</v>
      </c>
      <c r="H21" s="186">
        <v>20500</v>
      </c>
      <c r="I21" s="184">
        <v>22630</v>
      </c>
      <c r="J21" s="185">
        <v>22856</v>
      </c>
      <c r="K21" s="186">
        <v>22900</v>
      </c>
      <c r="L21" s="184">
        <v>11263</v>
      </c>
      <c r="M21" s="185">
        <v>11173</v>
      </c>
      <c r="N21" s="186">
        <v>11150</v>
      </c>
      <c r="O21" s="184">
        <v>13352</v>
      </c>
      <c r="P21" s="185">
        <v>13512</v>
      </c>
      <c r="Q21" s="186">
        <v>13550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976.1099999999999</v>
      </c>
      <c r="G22" s="185">
        <v>976.1099999999999</v>
      </c>
      <c r="H22" s="186">
        <v>976.1099999999999</v>
      </c>
      <c r="I22" s="184">
        <v>409</v>
      </c>
      <c r="J22" s="185">
        <v>409</v>
      </c>
      <c r="K22" s="186">
        <v>409</v>
      </c>
      <c r="L22" s="184">
        <v>664.9</v>
      </c>
      <c r="M22" s="185">
        <v>664.9</v>
      </c>
      <c r="N22" s="186">
        <v>664.9</v>
      </c>
      <c r="O22" s="184">
        <v>97.79</v>
      </c>
      <c r="P22" s="185">
        <v>97.79</v>
      </c>
      <c r="Q22" s="186">
        <v>97.79</v>
      </c>
      <c r="R22" s="72" t="s">
        <v>43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873.79</v>
      </c>
      <c r="G23" s="185">
        <v>873.79</v>
      </c>
      <c r="H23" s="186">
        <v>873.79</v>
      </c>
      <c r="I23" s="184">
        <v>768</v>
      </c>
      <c r="J23" s="185">
        <v>768</v>
      </c>
      <c r="K23" s="186">
        <v>768</v>
      </c>
      <c r="L23" s="184">
        <v>810.41</v>
      </c>
      <c r="M23" s="185">
        <v>810.41</v>
      </c>
      <c r="N23" s="186">
        <v>810.41</v>
      </c>
      <c r="O23" s="184">
        <v>704.62</v>
      </c>
      <c r="P23" s="185">
        <v>704.62</v>
      </c>
      <c r="Q23" s="186">
        <v>704.62</v>
      </c>
      <c r="R23" s="72" t="s">
        <v>26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340</v>
      </c>
      <c r="G24" s="185">
        <v>334</v>
      </c>
      <c r="H24" s="186">
        <v>330</v>
      </c>
      <c r="I24" s="184">
        <v>60</v>
      </c>
      <c r="J24" s="185">
        <v>60</v>
      </c>
      <c r="K24" s="186">
        <v>60</v>
      </c>
      <c r="L24" s="184">
        <v>418</v>
      </c>
      <c r="M24" s="185">
        <v>414</v>
      </c>
      <c r="N24" s="186">
        <v>410</v>
      </c>
      <c r="O24" s="184">
        <v>138</v>
      </c>
      <c r="P24" s="185">
        <v>140</v>
      </c>
      <c r="Q24" s="186">
        <v>140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10545.76</v>
      </c>
      <c r="G25" s="185">
        <v>10545.76</v>
      </c>
      <c r="H25" s="186">
        <v>10545.76</v>
      </c>
      <c r="I25" s="184">
        <v>8888</v>
      </c>
      <c r="J25" s="185">
        <v>8888</v>
      </c>
      <c r="K25" s="186">
        <v>8888</v>
      </c>
      <c r="L25" s="184">
        <v>5044.56</v>
      </c>
      <c r="M25" s="185">
        <v>5044.56</v>
      </c>
      <c r="N25" s="186">
        <v>5044.56</v>
      </c>
      <c r="O25" s="184">
        <v>3386.8</v>
      </c>
      <c r="P25" s="185">
        <v>3386.8</v>
      </c>
      <c r="Q25" s="186">
        <v>3386.8</v>
      </c>
      <c r="R25" s="72" t="s">
        <v>30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2.75">
      <c r="B26" s="19"/>
      <c r="C26" s="49" t="s">
        <v>80</v>
      </c>
      <c r="D26" s="174"/>
      <c r="E26" s="175"/>
      <c r="F26" s="184">
        <v>169.01999999999998</v>
      </c>
      <c r="G26" s="185">
        <v>163</v>
      </c>
      <c r="H26" s="186">
        <v>163</v>
      </c>
      <c r="I26" s="184">
        <v>28</v>
      </c>
      <c r="J26" s="185">
        <v>28</v>
      </c>
      <c r="K26" s="186">
        <v>28</v>
      </c>
      <c r="L26" s="184">
        <v>176.57</v>
      </c>
      <c r="M26" s="185">
        <v>170</v>
      </c>
      <c r="N26" s="186">
        <v>170</v>
      </c>
      <c r="O26" s="184">
        <v>35.55</v>
      </c>
      <c r="P26" s="185">
        <v>35</v>
      </c>
      <c r="Q26" s="186">
        <v>35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303.3407344940004</v>
      </c>
      <c r="G27" s="185">
        <v>308</v>
      </c>
      <c r="H27" s="186">
        <v>308</v>
      </c>
      <c r="I27" s="184">
        <v>127.38</v>
      </c>
      <c r="J27" s="185">
        <v>135</v>
      </c>
      <c r="K27" s="186">
        <v>137</v>
      </c>
      <c r="L27" s="184">
        <v>279.5707344940004</v>
      </c>
      <c r="M27" s="185">
        <v>283</v>
      </c>
      <c r="N27" s="186">
        <v>286</v>
      </c>
      <c r="O27" s="184">
        <v>103.61</v>
      </c>
      <c r="P27" s="185">
        <v>110</v>
      </c>
      <c r="Q27" s="186">
        <v>115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62.019999999999996</v>
      </c>
      <c r="G28" s="185">
        <v>62.019999999999996</v>
      </c>
      <c r="H28" s="186">
        <v>62.019999999999996</v>
      </c>
      <c r="I28" s="184">
        <v>21.02</v>
      </c>
      <c r="J28" s="185">
        <v>21.02</v>
      </c>
      <c r="K28" s="186">
        <v>21.02</v>
      </c>
      <c r="L28" s="184">
        <v>43</v>
      </c>
      <c r="M28" s="185">
        <v>43</v>
      </c>
      <c r="N28" s="186">
        <v>43</v>
      </c>
      <c r="O28" s="184">
        <v>2</v>
      </c>
      <c r="P28" s="185">
        <v>2</v>
      </c>
      <c r="Q28" s="186">
        <v>2</v>
      </c>
      <c r="R28" s="72" t="s">
        <v>127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9.74</v>
      </c>
      <c r="G29" s="185">
        <v>9.74</v>
      </c>
      <c r="H29" s="186">
        <v>9.74</v>
      </c>
      <c r="I29" s="184">
        <v>0.23</v>
      </c>
      <c r="J29" s="185">
        <v>0.23</v>
      </c>
      <c r="K29" s="186">
        <v>0.23</v>
      </c>
      <c r="L29" s="184">
        <v>9.65</v>
      </c>
      <c r="M29" s="185">
        <v>9.65</v>
      </c>
      <c r="N29" s="186">
        <v>9.65</v>
      </c>
      <c r="O29" s="184">
        <v>0.14</v>
      </c>
      <c r="P29" s="185">
        <v>0.14</v>
      </c>
      <c r="Q29" s="186">
        <v>0.14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2774</v>
      </c>
      <c r="G30" s="185">
        <v>2900</v>
      </c>
      <c r="H30" s="186">
        <v>2900</v>
      </c>
      <c r="I30" s="184">
        <v>2671</v>
      </c>
      <c r="J30" s="185">
        <v>2800</v>
      </c>
      <c r="K30" s="186">
        <v>2800</v>
      </c>
      <c r="L30" s="184">
        <v>2376</v>
      </c>
      <c r="M30" s="185">
        <v>2400</v>
      </c>
      <c r="N30" s="186">
        <v>2400</v>
      </c>
      <c r="O30" s="184">
        <v>2273</v>
      </c>
      <c r="P30" s="185">
        <v>2300</v>
      </c>
      <c r="Q30" s="186">
        <v>2300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538</v>
      </c>
      <c r="G31" s="185">
        <v>500</v>
      </c>
      <c r="H31" s="186">
        <v>500</v>
      </c>
      <c r="I31" s="184">
        <v>1099</v>
      </c>
      <c r="J31" s="185">
        <v>1100</v>
      </c>
      <c r="K31" s="186">
        <v>1100</v>
      </c>
      <c r="L31" s="184">
        <v>462</v>
      </c>
      <c r="M31" s="185">
        <v>430</v>
      </c>
      <c r="N31" s="186">
        <v>430</v>
      </c>
      <c r="O31" s="184">
        <v>1023</v>
      </c>
      <c r="P31" s="185">
        <v>1030</v>
      </c>
      <c r="Q31" s="186">
        <v>1030</v>
      </c>
      <c r="R31" s="72" t="s">
        <v>34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6401.36</v>
      </c>
      <c r="G32" s="185">
        <v>6650</v>
      </c>
      <c r="H32" s="186">
        <v>6950</v>
      </c>
      <c r="I32" s="184">
        <v>4643.7</v>
      </c>
      <c r="J32" s="185">
        <v>4900</v>
      </c>
      <c r="K32" s="186">
        <v>5200</v>
      </c>
      <c r="L32" s="184">
        <v>3700.13</v>
      </c>
      <c r="M32" s="185">
        <v>3750</v>
      </c>
      <c r="N32" s="186">
        <v>3850</v>
      </c>
      <c r="O32" s="184">
        <v>1942.47</v>
      </c>
      <c r="P32" s="185">
        <v>2000</v>
      </c>
      <c r="Q32" s="186">
        <v>2100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1189.4699999999998</v>
      </c>
      <c r="G33" s="185">
        <v>1278.2254367419248</v>
      </c>
      <c r="H33" s="186">
        <v>1227</v>
      </c>
      <c r="I33" s="184">
        <v>2247.2</v>
      </c>
      <c r="J33" s="185">
        <v>2274.5283487974057</v>
      </c>
      <c r="K33" s="186">
        <v>2265</v>
      </c>
      <c r="L33" s="184">
        <v>851.04</v>
      </c>
      <c r="M33" s="185">
        <v>951.771541134568</v>
      </c>
      <c r="N33" s="186">
        <v>900</v>
      </c>
      <c r="O33" s="184">
        <v>1908.77</v>
      </c>
      <c r="P33" s="185">
        <v>1948.0744531900489</v>
      </c>
      <c r="Q33" s="186">
        <v>1938</v>
      </c>
      <c r="R33" s="72" t="s">
        <v>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840</v>
      </c>
      <c r="G34" s="185">
        <v>850</v>
      </c>
      <c r="H34" s="186">
        <v>900</v>
      </c>
      <c r="I34" s="184">
        <v>380</v>
      </c>
      <c r="J34" s="185">
        <v>400</v>
      </c>
      <c r="K34" s="186">
        <v>400</v>
      </c>
      <c r="L34" s="184">
        <v>610</v>
      </c>
      <c r="M34" s="185">
        <v>600</v>
      </c>
      <c r="N34" s="186">
        <v>650</v>
      </c>
      <c r="O34" s="184">
        <v>150</v>
      </c>
      <c r="P34" s="185">
        <v>150</v>
      </c>
      <c r="Q34" s="186">
        <v>150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714.2</v>
      </c>
      <c r="G35" s="185">
        <v>717</v>
      </c>
      <c r="H35" s="186">
        <v>719</v>
      </c>
      <c r="I35" s="184">
        <v>532</v>
      </c>
      <c r="J35" s="185">
        <v>535</v>
      </c>
      <c r="K35" s="186">
        <v>537</v>
      </c>
      <c r="L35" s="184">
        <v>402</v>
      </c>
      <c r="M35" s="185">
        <v>404</v>
      </c>
      <c r="N35" s="186">
        <v>406</v>
      </c>
      <c r="O35" s="184">
        <v>219.8</v>
      </c>
      <c r="P35" s="185">
        <v>222</v>
      </c>
      <c r="Q35" s="186">
        <v>224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603.67</v>
      </c>
      <c r="G36" s="185">
        <v>620</v>
      </c>
      <c r="H36" s="186">
        <v>620</v>
      </c>
      <c r="I36" s="184">
        <v>858.9</v>
      </c>
      <c r="J36" s="185">
        <v>800</v>
      </c>
      <c r="K36" s="186">
        <v>800</v>
      </c>
      <c r="L36" s="184">
        <v>452.98</v>
      </c>
      <c r="M36" s="185">
        <v>470</v>
      </c>
      <c r="N36" s="186">
        <v>470</v>
      </c>
      <c r="O36" s="184">
        <v>708.21</v>
      </c>
      <c r="P36" s="185">
        <v>650</v>
      </c>
      <c r="Q36" s="186">
        <v>650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762.32</v>
      </c>
      <c r="G37" s="185">
        <v>800</v>
      </c>
      <c r="H37" s="186">
        <v>800</v>
      </c>
      <c r="I37" s="184">
        <v>756</v>
      </c>
      <c r="J37" s="185">
        <v>760</v>
      </c>
      <c r="K37" s="186">
        <v>765</v>
      </c>
      <c r="L37" s="184">
        <v>647.97</v>
      </c>
      <c r="M37" s="185">
        <v>700</v>
      </c>
      <c r="N37" s="186">
        <v>700</v>
      </c>
      <c r="O37" s="184">
        <v>641.65</v>
      </c>
      <c r="P37" s="185">
        <v>660</v>
      </c>
      <c r="Q37" s="186">
        <v>665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6658.466747</v>
      </c>
      <c r="G38" s="185">
        <v>6626</v>
      </c>
      <c r="H38" s="186">
        <v>6630</v>
      </c>
      <c r="I38" s="184">
        <v>6218.5</v>
      </c>
      <c r="J38" s="185">
        <v>6220</v>
      </c>
      <c r="K38" s="186">
        <v>6220</v>
      </c>
      <c r="L38" s="184">
        <v>3128.2163729999997</v>
      </c>
      <c r="M38" s="185">
        <v>3048</v>
      </c>
      <c r="N38" s="186">
        <v>3050</v>
      </c>
      <c r="O38" s="184">
        <v>2688.249626</v>
      </c>
      <c r="P38" s="185">
        <v>2642</v>
      </c>
      <c r="Q38" s="186">
        <v>2640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1795</v>
      </c>
      <c r="G39" s="185">
        <v>1800</v>
      </c>
      <c r="H39" s="186">
        <v>1800</v>
      </c>
      <c r="I39" s="184">
        <v>10102</v>
      </c>
      <c r="J39" s="185">
        <v>10300</v>
      </c>
      <c r="K39" s="186">
        <v>10400</v>
      </c>
      <c r="L39" s="184">
        <v>758</v>
      </c>
      <c r="M39" s="185">
        <v>750</v>
      </c>
      <c r="N39" s="186">
        <v>750</v>
      </c>
      <c r="O39" s="184">
        <v>9065</v>
      </c>
      <c r="P39" s="185">
        <v>9250</v>
      </c>
      <c r="Q39" s="186">
        <v>9350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1018.6100000000001</v>
      </c>
      <c r="G40" s="185">
        <v>970</v>
      </c>
      <c r="H40" s="186">
        <v>925</v>
      </c>
      <c r="I40" s="184">
        <v>1233.44</v>
      </c>
      <c r="J40" s="185">
        <v>1200</v>
      </c>
      <c r="K40" s="186">
        <v>1175</v>
      </c>
      <c r="L40" s="184">
        <v>727.94</v>
      </c>
      <c r="M40" s="185">
        <v>720</v>
      </c>
      <c r="N40" s="186">
        <v>700</v>
      </c>
      <c r="O40" s="184">
        <v>942.77</v>
      </c>
      <c r="P40" s="185">
        <v>950</v>
      </c>
      <c r="Q40" s="186">
        <v>950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91.48</v>
      </c>
      <c r="G41" s="185">
        <v>91.48</v>
      </c>
      <c r="H41" s="186">
        <v>91.48</v>
      </c>
      <c r="I41" s="184">
        <v>31</v>
      </c>
      <c r="J41" s="185">
        <v>31</v>
      </c>
      <c r="K41" s="186">
        <v>31</v>
      </c>
      <c r="L41" s="184">
        <v>64.39</v>
      </c>
      <c r="M41" s="185">
        <v>64.39</v>
      </c>
      <c r="N41" s="186">
        <v>64.39</v>
      </c>
      <c r="O41" s="184">
        <v>3.91</v>
      </c>
      <c r="P41" s="185">
        <v>3.91</v>
      </c>
      <c r="Q41" s="186">
        <v>3.91</v>
      </c>
      <c r="R41" s="72" t="s">
        <v>116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4854.41</v>
      </c>
      <c r="G42" s="185">
        <v>4830</v>
      </c>
      <c r="H42" s="186">
        <v>4830</v>
      </c>
      <c r="I42" s="184">
        <v>2950.01</v>
      </c>
      <c r="J42" s="185">
        <v>2930</v>
      </c>
      <c r="K42" s="186">
        <v>2930</v>
      </c>
      <c r="L42" s="184">
        <v>2638.3</v>
      </c>
      <c r="M42" s="185">
        <v>2600</v>
      </c>
      <c r="N42" s="186">
        <v>2600</v>
      </c>
      <c r="O42" s="184">
        <v>733.9</v>
      </c>
      <c r="P42" s="185">
        <v>700</v>
      </c>
      <c r="Q42" s="186">
        <v>700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8861</v>
      </c>
      <c r="G43" s="185">
        <v>8600</v>
      </c>
      <c r="H43" s="186">
        <v>8450</v>
      </c>
      <c r="I43" s="184">
        <v>3675</v>
      </c>
      <c r="J43" s="185">
        <v>3800</v>
      </c>
      <c r="K43" s="186">
        <v>3830</v>
      </c>
      <c r="L43" s="184">
        <v>5946</v>
      </c>
      <c r="M43" s="185">
        <v>5630</v>
      </c>
      <c r="N43" s="186">
        <v>5450</v>
      </c>
      <c r="O43" s="184">
        <v>760</v>
      </c>
      <c r="P43" s="185">
        <v>830</v>
      </c>
      <c r="Q43" s="186">
        <v>830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89408.364166494</v>
      </c>
      <c r="G44" s="157">
        <v>89513.47543674191</v>
      </c>
      <c r="H44" s="158">
        <v>89707.24999999999</v>
      </c>
      <c r="I44" s="156">
        <v>97674.04</v>
      </c>
      <c r="J44" s="157">
        <v>98637.4283487974</v>
      </c>
      <c r="K44" s="158">
        <v>99089.9</v>
      </c>
      <c r="L44" s="156">
        <v>55712.15413249402</v>
      </c>
      <c r="M44" s="157">
        <v>55442.16154113458</v>
      </c>
      <c r="N44" s="158">
        <v>55382.39000000001</v>
      </c>
      <c r="O44" s="156">
        <v>63977.829966000005</v>
      </c>
      <c r="P44" s="157">
        <v>64566.11445319006</v>
      </c>
      <c r="Q44" s="158">
        <v>64765.04000000001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38.376042999999996</v>
      </c>
      <c r="G45" s="182">
        <v>38.376042999999996</v>
      </c>
      <c r="H45" s="183">
        <v>38.376042999999996</v>
      </c>
      <c r="I45" s="181">
        <v>9</v>
      </c>
      <c r="J45" s="182">
        <v>9</v>
      </c>
      <c r="K45" s="183">
        <v>9</v>
      </c>
      <c r="L45" s="181">
        <v>29.397558</v>
      </c>
      <c r="M45" s="182">
        <v>29.397558</v>
      </c>
      <c r="N45" s="183">
        <v>29.397558</v>
      </c>
      <c r="O45" s="181">
        <v>0.021515</v>
      </c>
      <c r="P45" s="182">
        <v>0.021515</v>
      </c>
      <c r="Q45" s="183">
        <v>0.021515</v>
      </c>
      <c r="R45" s="84" t="s">
        <v>46</v>
      </c>
      <c r="S45" s="172"/>
      <c r="T45" s="173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369.96000000000004</v>
      </c>
      <c r="G46" s="185">
        <v>369.96000000000004</v>
      </c>
      <c r="H46" s="186">
        <v>369.96000000000004</v>
      </c>
      <c r="I46" s="184">
        <v>264.6</v>
      </c>
      <c r="J46" s="185">
        <v>264.6</v>
      </c>
      <c r="K46" s="186">
        <v>264.6</v>
      </c>
      <c r="L46" s="184">
        <v>210.73</v>
      </c>
      <c r="M46" s="185">
        <v>210.73</v>
      </c>
      <c r="N46" s="186">
        <v>210.73</v>
      </c>
      <c r="O46" s="184">
        <v>105.37</v>
      </c>
      <c r="P46" s="185">
        <v>105.37</v>
      </c>
      <c r="Q46" s="186">
        <v>105.37</v>
      </c>
      <c r="R46" s="72" t="s">
        <v>48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66.42</v>
      </c>
      <c r="G47" s="185">
        <v>66.42</v>
      </c>
      <c r="H47" s="186">
        <v>66.42</v>
      </c>
      <c r="I47" s="184">
        <v>13.92</v>
      </c>
      <c r="J47" s="185">
        <v>13.92</v>
      </c>
      <c r="K47" s="186">
        <v>13.92</v>
      </c>
      <c r="L47" s="184">
        <v>53.26</v>
      </c>
      <c r="M47" s="185">
        <v>53.26</v>
      </c>
      <c r="N47" s="186">
        <v>53.26</v>
      </c>
      <c r="O47" s="184">
        <v>0.76</v>
      </c>
      <c r="P47" s="185">
        <v>0.76</v>
      </c>
      <c r="Q47" s="186">
        <v>0.76</v>
      </c>
      <c r="R47" s="72" t="s">
        <v>49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428.95000000000005</v>
      </c>
      <c r="G48" s="185">
        <v>428.95000000000005</v>
      </c>
      <c r="H48" s="186">
        <v>428.95000000000005</v>
      </c>
      <c r="I48" s="184">
        <v>220.25</v>
      </c>
      <c r="J48" s="185">
        <v>220.25</v>
      </c>
      <c r="K48" s="186">
        <v>220.25</v>
      </c>
      <c r="L48" s="184">
        <v>217.15</v>
      </c>
      <c r="M48" s="185">
        <v>217.15</v>
      </c>
      <c r="N48" s="186">
        <v>217.15</v>
      </c>
      <c r="O48" s="184">
        <v>8.45</v>
      </c>
      <c r="P48" s="185">
        <v>8.45</v>
      </c>
      <c r="Q48" s="186">
        <v>8.45</v>
      </c>
      <c r="R48" s="72" t="s">
        <v>3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20.89</v>
      </c>
      <c r="G49" s="185">
        <v>20.89</v>
      </c>
      <c r="H49" s="186">
        <v>20.89</v>
      </c>
      <c r="I49" s="184">
        <v>0.73</v>
      </c>
      <c r="J49" s="185">
        <v>0.73</v>
      </c>
      <c r="K49" s="186">
        <v>0.73</v>
      </c>
      <c r="L49" s="184">
        <v>20.72</v>
      </c>
      <c r="M49" s="185">
        <v>20.72</v>
      </c>
      <c r="N49" s="186">
        <v>20.72</v>
      </c>
      <c r="O49" s="184">
        <v>0.56</v>
      </c>
      <c r="P49" s="185">
        <v>0.56</v>
      </c>
      <c r="Q49" s="186">
        <v>0.56</v>
      </c>
      <c r="R49" s="72" t="s">
        <v>50</v>
      </c>
      <c r="S49" s="174"/>
      <c r="T49" s="17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40</v>
      </c>
      <c r="G50" s="185">
        <v>40</v>
      </c>
      <c r="H50" s="186">
        <v>40</v>
      </c>
      <c r="I50" s="184">
        <v>9</v>
      </c>
      <c r="J50" s="185">
        <v>9</v>
      </c>
      <c r="K50" s="186">
        <v>9</v>
      </c>
      <c r="L50" s="184">
        <v>35.81</v>
      </c>
      <c r="M50" s="185">
        <v>35.81</v>
      </c>
      <c r="N50" s="186">
        <v>35.81</v>
      </c>
      <c r="O50" s="184">
        <v>4.81</v>
      </c>
      <c r="P50" s="185">
        <v>4.81</v>
      </c>
      <c r="Q50" s="186">
        <v>4.81</v>
      </c>
      <c r="R50" s="72" t="s">
        <v>5</v>
      </c>
      <c r="S50" s="174"/>
      <c r="T50" s="17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6854.3200000000015</v>
      </c>
      <c r="G51" s="185">
        <v>6850</v>
      </c>
      <c r="H51" s="186">
        <v>6850</v>
      </c>
      <c r="I51" s="184">
        <v>8546.95</v>
      </c>
      <c r="J51" s="185">
        <v>8600</v>
      </c>
      <c r="K51" s="186">
        <v>8650</v>
      </c>
      <c r="L51" s="184">
        <v>1140.68</v>
      </c>
      <c r="M51" s="185">
        <v>1150</v>
      </c>
      <c r="N51" s="186">
        <v>1150</v>
      </c>
      <c r="O51" s="184">
        <v>2833.31</v>
      </c>
      <c r="P51" s="185">
        <v>2900</v>
      </c>
      <c r="Q51" s="186">
        <v>2950</v>
      </c>
      <c r="R51" s="72" t="s">
        <v>51</v>
      </c>
      <c r="S51" s="174"/>
      <c r="T51" s="17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1485.26</v>
      </c>
      <c r="G52" s="185">
        <v>1485.26</v>
      </c>
      <c r="H52" s="186">
        <v>1485.26</v>
      </c>
      <c r="I52" s="184">
        <v>1079.35</v>
      </c>
      <c r="J52" s="185">
        <v>1079.35</v>
      </c>
      <c r="K52" s="186">
        <v>1079.35</v>
      </c>
      <c r="L52" s="184">
        <v>647.7</v>
      </c>
      <c r="M52" s="185">
        <v>647.7</v>
      </c>
      <c r="N52" s="186">
        <v>647.7</v>
      </c>
      <c r="O52" s="184">
        <v>241.79</v>
      </c>
      <c r="P52" s="185">
        <v>241.79</v>
      </c>
      <c r="Q52" s="186">
        <v>241.79</v>
      </c>
      <c r="R52" s="72" t="s">
        <v>7</v>
      </c>
      <c r="S52" s="174"/>
      <c r="T52" s="175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122.36</v>
      </c>
      <c r="G53" s="185">
        <v>122.36</v>
      </c>
      <c r="H53" s="186">
        <v>122.36</v>
      </c>
      <c r="I53" s="184">
        <v>28</v>
      </c>
      <c r="J53" s="185">
        <v>28</v>
      </c>
      <c r="K53" s="186">
        <v>28</v>
      </c>
      <c r="L53" s="184">
        <v>94.44</v>
      </c>
      <c r="M53" s="185">
        <v>94.44</v>
      </c>
      <c r="N53" s="186">
        <v>94.44</v>
      </c>
      <c r="O53" s="184">
        <v>0.08</v>
      </c>
      <c r="P53" s="185">
        <v>0.08</v>
      </c>
      <c r="Q53" s="186">
        <v>0.08</v>
      </c>
      <c r="R53" s="72" t="s">
        <v>54</v>
      </c>
      <c r="S53" s="174"/>
      <c r="T53" s="175"/>
      <c r="AA53">
        <v>3</v>
      </c>
      <c r="AD53">
        <v>2</v>
      </c>
      <c r="AE53">
        <v>3</v>
      </c>
      <c r="AF53">
        <v>3</v>
      </c>
      <c r="AG53">
        <v>2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2</v>
      </c>
      <c r="AN53">
        <v>5</v>
      </c>
      <c r="AO53">
        <v>5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9426.536043000002</v>
      </c>
      <c r="G54" s="157">
        <v>9422.216043</v>
      </c>
      <c r="H54" s="158">
        <v>9422.216043</v>
      </c>
      <c r="I54" s="156">
        <v>10171.800000000001</v>
      </c>
      <c r="J54" s="157">
        <v>10224.85</v>
      </c>
      <c r="K54" s="158">
        <v>10274.85</v>
      </c>
      <c r="L54" s="156">
        <v>2449.887558</v>
      </c>
      <c r="M54" s="157">
        <v>2459.207558</v>
      </c>
      <c r="N54" s="158">
        <v>2459.207558</v>
      </c>
      <c r="O54" s="156">
        <v>3195.151515</v>
      </c>
      <c r="P54" s="157">
        <v>3261.841515</v>
      </c>
      <c r="Q54" s="158">
        <v>3311.841515</v>
      </c>
      <c r="R54" s="14" t="s">
        <v>355</v>
      </c>
      <c r="S54" s="178"/>
      <c r="T54" s="17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5464.92</v>
      </c>
      <c r="G55" s="182">
        <v>5617.179</v>
      </c>
      <c r="H55" s="183">
        <v>5550.957</v>
      </c>
      <c r="I55" s="181">
        <v>10100</v>
      </c>
      <c r="J55" s="182">
        <v>10652.3</v>
      </c>
      <c r="K55" s="183">
        <v>10137.07</v>
      </c>
      <c r="L55" s="181">
        <v>2634.92</v>
      </c>
      <c r="M55" s="182">
        <v>2631.052</v>
      </c>
      <c r="N55" s="183">
        <v>2672.998</v>
      </c>
      <c r="O55" s="181">
        <v>7270</v>
      </c>
      <c r="P55" s="182">
        <v>7666.173</v>
      </c>
      <c r="Q55" s="183">
        <v>7259.111</v>
      </c>
      <c r="R55" s="84" t="s">
        <v>1</v>
      </c>
      <c r="S55" s="172"/>
      <c r="T55" s="173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70130.21</v>
      </c>
      <c r="G56" s="188">
        <v>69700</v>
      </c>
      <c r="H56" s="189">
        <v>69134</v>
      </c>
      <c r="I56" s="187">
        <v>71902.24</v>
      </c>
      <c r="J56" s="188">
        <v>71800</v>
      </c>
      <c r="K56" s="189">
        <v>71000</v>
      </c>
      <c r="L56" s="187">
        <v>9291.76</v>
      </c>
      <c r="M56" s="188">
        <v>9400</v>
      </c>
      <c r="N56" s="189">
        <v>9334</v>
      </c>
      <c r="O56" s="187">
        <v>11063.79</v>
      </c>
      <c r="P56" s="188">
        <v>11500</v>
      </c>
      <c r="Q56" s="189">
        <v>11200</v>
      </c>
      <c r="R56" s="105" t="s">
        <v>55</v>
      </c>
      <c r="S56" s="176"/>
      <c r="T56" s="177"/>
      <c r="AA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2</v>
      </c>
    </row>
    <row r="57" spans="3:42" ht="14.25" thickBot="1" thickTop="1">
      <c r="C57" s="14" t="s">
        <v>9</v>
      </c>
      <c r="D57" s="12"/>
      <c r="E57" s="13"/>
      <c r="F57" s="156">
        <v>75595.13</v>
      </c>
      <c r="G57" s="157">
        <v>75317.179</v>
      </c>
      <c r="H57" s="158">
        <v>74684.957</v>
      </c>
      <c r="I57" s="156">
        <v>82002.24</v>
      </c>
      <c r="J57" s="157">
        <v>82452.3</v>
      </c>
      <c r="K57" s="158">
        <v>81137.07</v>
      </c>
      <c r="L57" s="156">
        <v>11926.68</v>
      </c>
      <c r="M57" s="157">
        <v>12031.052</v>
      </c>
      <c r="N57" s="158">
        <v>12006.998</v>
      </c>
      <c r="O57" s="156">
        <v>18333.79</v>
      </c>
      <c r="P57" s="157">
        <v>19166.173</v>
      </c>
      <c r="Q57" s="158">
        <v>18459.111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5" thickTop="1">
      <c r="C58" s="45"/>
      <c r="D58" s="1"/>
      <c r="E58" s="1"/>
      <c r="F58" s="47" t="s">
        <v>345</v>
      </c>
      <c r="H58" s="46"/>
      <c r="I58" s="46"/>
      <c r="J58" s="46"/>
      <c r="K58" s="46"/>
      <c r="L58" s="47" t="s">
        <v>347</v>
      </c>
      <c r="N58" s="194"/>
      <c r="O58" s="194"/>
      <c r="P58" s="194"/>
      <c r="Q58" s="194"/>
      <c r="R58" s="45"/>
      <c r="S58" s="1"/>
      <c r="T58" s="1"/>
    </row>
    <row r="59" spans="3:20" ht="12.75">
      <c r="C59" s="41" t="str">
        <f ca="1">CELL("filename")</f>
        <v>G:\FLHD\2 Forestry and Timber\Statistics (AM)\Timber Committee\TCQ2017\on the web\[tb-70-6.xls]List of tables</v>
      </c>
      <c r="T59" s="43" t="str">
        <f ca="1">CONCATENATE("printed on ",DAY(NOW()),"/",MONTH(NOW()))</f>
        <v>printed on 2/11</v>
      </c>
    </row>
    <row r="63" spans="9:11" ht="12.75">
      <c r="I63" s="263"/>
      <c r="J63" s="263"/>
      <c r="K63" s="263"/>
    </row>
    <row r="64" spans="9:11" ht="12.75">
      <c r="I64" s="263"/>
      <c r="J64" s="263"/>
      <c r="K64" s="263"/>
    </row>
    <row r="65" spans="9:11" ht="12.75">
      <c r="I65" s="263"/>
      <c r="J65" s="263"/>
      <c r="K65" s="263"/>
    </row>
    <row r="66" spans="9:11" ht="12.75">
      <c r="I66" s="263"/>
      <c r="J66" s="263"/>
      <c r="K66" s="263"/>
    </row>
    <row r="67" spans="9:11" ht="12.75">
      <c r="I67" s="264"/>
      <c r="J67" s="264"/>
      <c r="K67" s="264"/>
    </row>
    <row r="68" spans="9:11" ht="12.75">
      <c r="I68" s="263"/>
      <c r="J68" s="263"/>
      <c r="K68" s="26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F30:M57 N30:R58 C30:E58 C9:R2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B69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1" ht="12.75">
      <c r="A1" s="54"/>
    </row>
    <row r="2" spans="3:26" ht="12.75">
      <c r="C2" s="300" t="s">
        <v>146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6:23" ht="12.75">
      <c r="F3" s="44" t="s">
        <v>151</v>
      </c>
      <c r="G3" s="44"/>
      <c r="H3" s="44"/>
      <c r="I3" s="44"/>
      <c r="J3" s="44"/>
      <c r="K3" s="44"/>
      <c r="L3" s="44"/>
      <c r="M3" s="44"/>
      <c r="N3" s="44"/>
      <c r="O3" s="44" t="s">
        <v>152</v>
      </c>
      <c r="P3" s="44"/>
      <c r="Q3" s="44"/>
      <c r="R3" s="44"/>
      <c r="S3" s="44"/>
      <c r="T3" s="44"/>
      <c r="U3" s="44"/>
      <c r="V3" s="44"/>
      <c r="W3" s="44"/>
    </row>
    <row r="4" spans="6:23" ht="12.75">
      <c r="F4" s="295" t="s">
        <v>177</v>
      </c>
      <c r="G4" s="295"/>
      <c r="H4" s="295"/>
      <c r="I4" s="295"/>
      <c r="J4" s="295"/>
      <c r="K4" s="295"/>
      <c r="L4" s="295"/>
      <c r="M4" s="295"/>
      <c r="N4" s="295"/>
      <c r="O4" s="295" t="s">
        <v>177</v>
      </c>
      <c r="P4" s="295"/>
      <c r="Q4" s="295"/>
      <c r="R4" s="295"/>
      <c r="S4" s="295"/>
      <c r="T4" s="295"/>
      <c r="U4" s="295"/>
      <c r="V4" s="295"/>
      <c r="W4" s="295"/>
    </row>
    <row r="5" spans="11:15" ht="15" thickBot="1">
      <c r="K5" s="11"/>
      <c r="L5" s="11"/>
      <c r="N5" s="11" t="s">
        <v>59</v>
      </c>
      <c r="O5" s="11"/>
    </row>
    <row r="6" spans="3:26" ht="12.75" customHeight="1" thickTop="1">
      <c r="C6" s="279" t="s">
        <v>0</v>
      </c>
      <c r="D6" s="280"/>
      <c r="E6" s="281"/>
      <c r="F6" s="292" t="s">
        <v>157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268" t="s">
        <v>299</v>
      </c>
      <c r="S6" s="269"/>
      <c r="T6" s="270"/>
      <c r="U6" s="10"/>
      <c r="V6" s="10"/>
      <c r="W6" s="10"/>
      <c r="X6" s="279" t="s">
        <v>15</v>
      </c>
      <c r="Y6" s="280"/>
      <c r="Z6" s="281"/>
    </row>
    <row r="7" spans="3:26" ht="12.75" customHeight="1">
      <c r="C7" s="282"/>
      <c r="D7" s="283"/>
      <c r="E7" s="284"/>
      <c r="F7" s="282" t="s">
        <v>154</v>
      </c>
      <c r="G7" s="283"/>
      <c r="H7" s="284"/>
      <c r="I7" s="57" t="s">
        <v>155</v>
      </c>
      <c r="J7" s="58"/>
      <c r="K7" s="59"/>
      <c r="L7" s="291" t="s">
        <v>158</v>
      </c>
      <c r="M7" s="277"/>
      <c r="N7" s="278"/>
      <c r="O7" s="291" t="s">
        <v>160</v>
      </c>
      <c r="P7" s="277"/>
      <c r="Q7" s="278"/>
      <c r="R7" s="271"/>
      <c r="S7" s="272"/>
      <c r="T7" s="273"/>
      <c r="U7" s="277" t="s">
        <v>154</v>
      </c>
      <c r="V7" s="277"/>
      <c r="W7" s="278"/>
      <c r="X7" s="282"/>
      <c r="Y7" s="283"/>
      <c r="Z7" s="284"/>
    </row>
    <row r="8" spans="3:26" ht="12.75" customHeight="1">
      <c r="C8" s="282"/>
      <c r="D8" s="283"/>
      <c r="E8" s="284"/>
      <c r="F8" s="288"/>
      <c r="G8" s="289"/>
      <c r="H8" s="290"/>
      <c r="I8" s="57" t="s">
        <v>156</v>
      </c>
      <c r="J8" s="58"/>
      <c r="K8" s="59"/>
      <c r="L8" s="57" t="s">
        <v>159</v>
      </c>
      <c r="M8" s="58"/>
      <c r="N8" s="59"/>
      <c r="O8" s="57" t="s">
        <v>161</v>
      </c>
      <c r="P8" s="58"/>
      <c r="Q8" s="59"/>
      <c r="R8" s="274"/>
      <c r="S8" s="275"/>
      <c r="T8" s="276"/>
      <c r="U8" s="35"/>
      <c r="V8" s="35"/>
      <c r="W8" s="36"/>
      <c r="X8" s="282"/>
      <c r="Y8" s="283"/>
      <c r="Z8" s="284"/>
    </row>
    <row r="9" spans="3:54" ht="13.5" thickBot="1">
      <c r="C9" s="285"/>
      <c r="D9" s="286"/>
      <c r="E9" s="287"/>
      <c r="F9" s="26">
        <v>2016</v>
      </c>
      <c r="G9" s="27">
        <v>2017</v>
      </c>
      <c r="H9" s="25">
        <v>2018</v>
      </c>
      <c r="I9" s="26">
        <v>2016</v>
      </c>
      <c r="J9" s="27">
        <v>2017</v>
      </c>
      <c r="K9" s="25">
        <v>2018</v>
      </c>
      <c r="L9" s="26">
        <v>2016</v>
      </c>
      <c r="M9" s="27">
        <v>2017</v>
      </c>
      <c r="N9" s="25">
        <v>2018</v>
      </c>
      <c r="O9" s="26">
        <v>2016</v>
      </c>
      <c r="P9" s="27">
        <v>2017</v>
      </c>
      <c r="Q9" s="25">
        <v>2018</v>
      </c>
      <c r="R9" s="26">
        <v>2016</v>
      </c>
      <c r="S9" s="38">
        <v>2017</v>
      </c>
      <c r="T9" s="37">
        <v>2018</v>
      </c>
      <c r="U9" s="26">
        <v>2016</v>
      </c>
      <c r="V9" s="38">
        <v>2017</v>
      </c>
      <c r="W9" s="11">
        <v>2018</v>
      </c>
      <c r="X9" s="285"/>
      <c r="Y9" s="286"/>
      <c r="Z9" s="287"/>
      <c r="AG9" t="s">
        <v>0</v>
      </c>
      <c r="AJ9" t="s">
        <v>333</v>
      </c>
      <c r="AM9" t="s">
        <v>155</v>
      </c>
      <c r="AP9" t="s">
        <v>329</v>
      </c>
      <c r="AS9" t="s">
        <v>331</v>
      </c>
      <c r="AV9" t="s">
        <v>332</v>
      </c>
      <c r="AY9" t="s">
        <v>334</v>
      </c>
      <c r="BB9" t="s">
        <v>0</v>
      </c>
    </row>
    <row r="10" spans="2:54" ht="13.5" thickTop="1">
      <c r="B10" s="15"/>
      <c r="C10" s="171" t="s">
        <v>62</v>
      </c>
      <c r="D10" s="172"/>
      <c r="E10" s="173"/>
      <c r="F10" s="181">
        <v>80.01</v>
      </c>
      <c r="G10" s="182">
        <v>80.01</v>
      </c>
      <c r="H10" s="183">
        <v>80.01</v>
      </c>
      <c r="I10" s="181">
        <v>15</v>
      </c>
      <c r="J10" s="182">
        <v>15</v>
      </c>
      <c r="K10" s="183">
        <v>15</v>
      </c>
      <c r="L10" s="181">
        <v>0</v>
      </c>
      <c r="M10" s="182">
        <v>0</v>
      </c>
      <c r="N10" s="183">
        <v>0</v>
      </c>
      <c r="O10" s="181">
        <v>65.01</v>
      </c>
      <c r="P10" s="182">
        <v>65.01</v>
      </c>
      <c r="Q10" s="183">
        <v>65.01</v>
      </c>
      <c r="R10" s="181">
        <v>1100</v>
      </c>
      <c r="S10" s="249">
        <v>1100</v>
      </c>
      <c r="T10" s="183">
        <v>1100</v>
      </c>
      <c r="U10" s="181">
        <v>1180.01</v>
      </c>
      <c r="V10" s="249">
        <v>1180.01</v>
      </c>
      <c r="W10" s="250">
        <v>1180.01</v>
      </c>
      <c r="X10" s="84" t="s">
        <v>16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63</v>
      </c>
      <c r="D11" s="174"/>
      <c r="E11" s="175"/>
      <c r="F11" s="184">
        <v>12173.079999999998</v>
      </c>
      <c r="G11" s="185">
        <v>12924</v>
      </c>
      <c r="H11" s="186">
        <v>13070</v>
      </c>
      <c r="I11" s="184">
        <v>9006.269999999999</v>
      </c>
      <c r="J11" s="185">
        <v>9834</v>
      </c>
      <c r="K11" s="186">
        <v>9900</v>
      </c>
      <c r="L11" s="184">
        <v>3166.81</v>
      </c>
      <c r="M11" s="185">
        <v>3090</v>
      </c>
      <c r="N11" s="186">
        <v>3170</v>
      </c>
      <c r="O11" s="184">
        <v>0</v>
      </c>
      <c r="P11" s="185">
        <v>0</v>
      </c>
      <c r="Q11" s="186">
        <v>0</v>
      </c>
      <c r="R11" s="184">
        <v>4589.95</v>
      </c>
      <c r="S11" s="251">
        <v>5003</v>
      </c>
      <c r="T11" s="186">
        <v>5000</v>
      </c>
      <c r="U11" s="184">
        <v>16763.03</v>
      </c>
      <c r="V11" s="251">
        <v>17927</v>
      </c>
      <c r="W11" s="252">
        <v>18070</v>
      </c>
      <c r="X11" s="72" t="s">
        <v>17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125</v>
      </c>
      <c r="D12" s="174"/>
      <c r="E12" s="175"/>
      <c r="F12" s="184">
        <v>4319.389999999999</v>
      </c>
      <c r="G12" s="185">
        <v>4219.389999999999</v>
      </c>
      <c r="H12" s="186">
        <v>4089.3899999999994</v>
      </c>
      <c r="I12" s="184">
        <v>2865.49</v>
      </c>
      <c r="J12" s="185">
        <v>2815.49</v>
      </c>
      <c r="K12" s="186">
        <v>2715.49</v>
      </c>
      <c r="L12" s="184">
        <v>1280.8</v>
      </c>
      <c r="M12" s="185">
        <v>1230.8</v>
      </c>
      <c r="N12" s="186">
        <v>1200.8</v>
      </c>
      <c r="O12" s="184">
        <v>173.10000000000002</v>
      </c>
      <c r="P12" s="185">
        <v>173.10000000000002</v>
      </c>
      <c r="Q12" s="186">
        <v>173.10000000000002</v>
      </c>
      <c r="R12" s="184">
        <v>892.75</v>
      </c>
      <c r="S12" s="251">
        <v>892.75</v>
      </c>
      <c r="T12" s="186">
        <v>892.75</v>
      </c>
      <c r="U12" s="184">
        <v>5212.139999999999</v>
      </c>
      <c r="V12" s="251">
        <v>5112.139999999999</v>
      </c>
      <c r="W12" s="252">
        <v>4982.139999999999</v>
      </c>
      <c r="X12" s="72" t="s">
        <v>126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64</v>
      </c>
      <c r="D13" s="174"/>
      <c r="E13" s="175"/>
      <c r="F13" s="184">
        <v>2841.6699999999996</v>
      </c>
      <c r="G13" s="185">
        <v>2680</v>
      </c>
      <c r="H13" s="186">
        <v>2815</v>
      </c>
      <c r="I13" s="184">
        <v>1991.5299999999997</v>
      </c>
      <c r="J13" s="185">
        <v>1850</v>
      </c>
      <c r="K13" s="186">
        <v>1960</v>
      </c>
      <c r="L13" s="184">
        <v>687.02</v>
      </c>
      <c r="M13" s="185">
        <v>670</v>
      </c>
      <c r="N13" s="186">
        <v>685</v>
      </c>
      <c r="O13" s="184">
        <v>163.12</v>
      </c>
      <c r="P13" s="185">
        <v>160</v>
      </c>
      <c r="Q13" s="186">
        <v>170</v>
      </c>
      <c r="R13" s="184">
        <v>1327.4499999999998</v>
      </c>
      <c r="S13" s="251">
        <v>1502</v>
      </c>
      <c r="T13" s="186">
        <v>1552</v>
      </c>
      <c r="U13" s="184">
        <v>4169.119999999999</v>
      </c>
      <c r="V13" s="251">
        <v>4182</v>
      </c>
      <c r="W13" s="252">
        <v>4367</v>
      </c>
      <c r="X13" s="72" t="s">
        <v>18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65</v>
      </c>
      <c r="D14" s="174"/>
      <c r="E14" s="175"/>
      <c r="F14" s="184">
        <v>3481.45</v>
      </c>
      <c r="G14" s="185">
        <v>3436</v>
      </c>
      <c r="H14" s="186">
        <v>3436</v>
      </c>
      <c r="I14" s="184">
        <v>1502.12</v>
      </c>
      <c r="J14" s="185">
        <v>1356</v>
      </c>
      <c r="K14" s="186">
        <v>1356</v>
      </c>
      <c r="L14" s="184">
        <v>1918.69</v>
      </c>
      <c r="M14" s="185">
        <v>2019</v>
      </c>
      <c r="N14" s="186">
        <v>2019</v>
      </c>
      <c r="O14" s="184">
        <v>60.64</v>
      </c>
      <c r="P14" s="185">
        <v>61</v>
      </c>
      <c r="Q14" s="186">
        <v>61</v>
      </c>
      <c r="R14" s="184">
        <v>2928.21</v>
      </c>
      <c r="S14" s="251">
        <v>3007</v>
      </c>
      <c r="T14" s="186">
        <v>3007</v>
      </c>
      <c r="U14" s="184">
        <v>6409.66</v>
      </c>
      <c r="V14" s="251">
        <v>6443</v>
      </c>
      <c r="W14" s="252">
        <v>6443</v>
      </c>
      <c r="X14" s="72" t="s">
        <v>19</v>
      </c>
      <c r="Y14" s="174"/>
      <c r="Z14" s="175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2</v>
      </c>
      <c r="AU14">
        <v>3</v>
      </c>
      <c r="AV14">
        <v>2</v>
      </c>
      <c r="AW14">
        <v>2</v>
      </c>
      <c r="AX14">
        <v>3</v>
      </c>
      <c r="AY14">
        <v>3</v>
      </c>
      <c r="AZ14">
        <v>3</v>
      </c>
      <c r="BA14">
        <v>3</v>
      </c>
      <c r="BB14">
        <v>3</v>
      </c>
    </row>
    <row r="15" spans="2:54" ht="12.75">
      <c r="B15" s="19"/>
      <c r="C15" s="49" t="s">
        <v>66</v>
      </c>
      <c r="D15" s="174"/>
      <c r="E15" s="175"/>
      <c r="F15" s="184">
        <v>3396.82</v>
      </c>
      <c r="G15" s="185">
        <v>3396.82</v>
      </c>
      <c r="H15" s="186">
        <v>3396.82</v>
      </c>
      <c r="I15" s="184">
        <v>2402.01</v>
      </c>
      <c r="J15" s="185">
        <v>2402.01</v>
      </c>
      <c r="K15" s="186">
        <v>2402.01</v>
      </c>
      <c r="L15" s="184">
        <v>988.34</v>
      </c>
      <c r="M15" s="185">
        <v>988.34</v>
      </c>
      <c r="N15" s="186">
        <v>988.34</v>
      </c>
      <c r="O15" s="184">
        <v>6.47</v>
      </c>
      <c r="P15" s="185">
        <v>6.47</v>
      </c>
      <c r="Q15" s="186">
        <v>6.47</v>
      </c>
      <c r="R15" s="184">
        <v>1768.45</v>
      </c>
      <c r="S15" s="251">
        <v>1768.45</v>
      </c>
      <c r="T15" s="186">
        <v>1768.45</v>
      </c>
      <c r="U15" s="184">
        <v>5165.27</v>
      </c>
      <c r="V15" s="251">
        <v>5165.27</v>
      </c>
      <c r="W15" s="252">
        <v>5165.27</v>
      </c>
      <c r="X15" s="72" t="s">
        <v>20</v>
      </c>
      <c r="Y15" s="174"/>
      <c r="Z15" s="175"/>
      <c r="AG15">
        <v>3</v>
      </c>
      <c r="AJ15">
        <v>2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2</v>
      </c>
      <c r="AQ15">
        <v>3</v>
      </c>
      <c r="AR15">
        <v>3</v>
      </c>
      <c r="AS15">
        <v>2</v>
      </c>
      <c r="AT15">
        <v>3</v>
      </c>
      <c r="AU15">
        <v>3</v>
      </c>
      <c r="AV15">
        <v>2</v>
      </c>
      <c r="AW15">
        <v>3</v>
      </c>
      <c r="AX15">
        <v>3</v>
      </c>
      <c r="AY15">
        <v>2</v>
      </c>
      <c r="AZ15">
        <v>3</v>
      </c>
      <c r="BA15">
        <v>3</v>
      </c>
      <c r="BB15">
        <v>3</v>
      </c>
    </row>
    <row r="16" spans="2:54" ht="12.75">
      <c r="B16" s="19"/>
      <c r="C16" s="49" t="s">
        <v>67</v>
      </c>
      <c r="D16" s="174"/>
      <c r="E16" s="175"/>
      <c r="F16" s="184">
        <v>2.87</v>
      </c>
      <c r="G16" s="185">
        <v>3</v>
      </c>
      <c r="H16" s="186">
        <v>3</v>
      </c>
      <c r="I16" s="184">
        <v>2.81</v>
      </c>
      <c r="J16" s="185">
        <v>3</v>
      </c>
      <c r="K16" s="186">
        <v>3</v>
      </c>
      <c r="L16" s="184">
        <v>0</v>
      </c>
      <c r="M16" s="185">
        <v>0</v>
      </c>
      <c r="N16" s="186">
        <v>0</v>
      </c>
      <c r="O16" s="184">
        <v>0.06</v>
      </c>
      <c r="P16" s="185">
        <v>0</v>
      </c>
      <c r="Q16" s="186">
        <v>0</v>
      </c>
      <c r="R16" s="184">
        <v>12.870000000000001</v>
      </c>
      <c r="S16" s="251">
        <v>10</v>
      </c>
      <c r="T16" s="186">
        <v>8</v>
      </c>
      <c r="U16" s="184">
        <v>15.740000000000002</v>
      </c>
      <c r="V16" s="251">
        <v>13</v>
      </c>
      <c r="W16" s="252">
        <v>11</v>
      </c>
      <c r="X16" s="72" t="s">
        <v>21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68</v>
      </c>
      <c r="D17" s="174"/>
      <c r="E17" s="175"/>
      <c r="F17" s="184">
        <v>15362</v>
      </c>
      <c r="G17" s="185">
        <v>15398</v>
      </c>
      <c r="H17" s="186">
        <v>15598</v>
      </c>
      <c r="I17" s="184">
        <v>10341</v>
      </c>
      <c r="J17" s="185">
        <v>10392</v>
      </c>
      <c r="K17" s="186">
        <v>10598</v>
      </c>
      <c r="L17" s="184">
        <v>4932</v>
      </c>
      <c r="M17" s="185">
        <v>4917</v>
      </c>
      <c r="N17" s="186">
        <v>4910</v>
      </c>
      <c r="O17" s="184">
        <v>89</v>
      </c>
      <c r="P17" s="185">
        <v>89</v>
      </c>
      <c r="Q17" s="186">
        <v>90</v>
      </c>
      <c r="R17" s="184">
        <v>2344</v>
      </c>
      <c r="S17" s="251">
        <v>2350</v>
      </c>
      <c r="T17" s="186">
        <v>2355</v>
      </c>
      <c r="U17" s="184">
        <v>17706</v>
      </c>
      <c r="V17" s="251">
        <v>17748</v>
      </c>
      <c r="W17" s="252">
        <v>17953</v>
      </c>
      <c r="X17" s="72" t="s">
        <v>44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69</v>
      </c>
      <c r="D18" s="174"/>
      <c r="E18" s="175"/>
      <c r="F18" s="184">
        <v>1468.1666666666665</v>
      </c>
      <c r="G18" s="185">
        <v>1483</v>
      </c>
      <c r="H18" s="186">
        <v>1413</v>
      </c>
      <c r="I18" s="184">
        <v>944.1742424242424</v>
      </c>
      <c r="J18" s="185">
        <v>970</v>
      </c>
      <c r="K18" s="186">
        <v>950</v>
      </c>
      <c r="L18" s="184">
        <v>461.0833333333333</v>
      </c>
      <c r="M18" s="185">
        <v>450</v>
      </c>
      <c r="N18" s="186">
        <v>400</v>
      </c>
      <c r="O18" s="184">
        <v>62.90909090909091</v>
      </c>
      <c r="P18" s="185">
        <v>63</v>
      </c>
      <c r="Q18" s="186">
        <v>63</v>
      </c>
      <c r="R18" s="184">
        <v>2014.5909090909088</v>
      </c>
      <c r="S18" s="251">
        <v>2014.5909090909088</v>
      </c>
      <c r="T18" s="186">
        <v>2014.5909090909088</v>
      </c>
      <c r="U18" s="184">
        <v>3482.757575757575</v>
      </c>
      <c r="V18" s="251">
        <v>3497.590909090909</v>
      </c>
      <c r="W18" s="252">
        <v>3427.590909090909</v>
      </c>
      <c r="X18" s="72" t="s">
        <v>22</v>
      </c>
      <c r="Y18" s="174"/>
      <c r="Z18" s="175"/>
      <c r="AG18">
        <v>3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3</v>
      </c>
      <c r="AX18">
        <v>3</v>
      </c>
      <c r="AY18">
        <v>2</v>
      </c>
      <c r="AZ18">
        <v>3</v>
      </c>
      <c r="BA18">
        <v>3</v>
      </c>
      <c r="BB18">
        <v>3</v>
      </c>
    </row>
    <row r="19" spans="2:54" ht="12.75">
      <c r="B19" s="19"/>
      <c r="C19" s="49" t="s">
        <v>70</v>
      </c>
      <c r="D19" s="174"/>
      <c r="E19" s="175"/>
      <c r="F19" s="184">
        <v>6573.7300000000005</v>
      </c>
      <c r="G19" s="185">
        <v>6575</v>
      </c>
      <c r="H19" s="186">
        <v>6325</v>
      </c>
      <c r="I19" s="184">
        <v>4076</v>
      </c>
      <c r="J19" s="185">
        <v>4075</v>
      </c>
      <c r="K19" s="186">
        <v>3875</v>
      </c>
      <c r="L19" s="184">
        <v>2445.46</v>
      </c>
      <c r="M19" s="185">
        <v>2450</v>
      </c>
      <c r="N19" s="186">
        <v>2400</v>
      </c>
      <c r="O19" s="184">
        <v>52.269999999999996</v>
      </c>
      <c r="P19" s="185">
        <v>50</v>
      </c>
      <c r="Q19" s="186">
        <v>50</v>
      </c>
      <c r="R19" s="184">
        <v>3161</v>
      </c>
      <c r="S19" s="251">
        <v>3250</v>
      </c>
      <c r="T19" s="186">
        <v>3250</v>
      </c>
      <c r="U19" s="184">
        <v>9734.73</v>
      </c>
      <c r="V19" s="251">
        <v>9825</v>
      </c>
      <c r="W19" s="252">
        <v>9575</v>
      </c>
      <c r="X19" s="72" t="s">
        <v>23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71</v>
      </c>
      <c r="D20" s="174"/>
      <c r="E20" s="175"/>
      <c r="F20" s="184">
        <v>54877</v>
      </c>
      <c r="G20" s="185">
        <v>57413</v>
      </c>
      <c r="H20" s="186">
        <v>59396</v>
      </c>
      <c r="I20" s="184">
        <v>23951</v>
      </c>
      <c r="J20" s="185">
        <v>25338</v>
      </c>
      <c r="K20" s="186">
        <v>26193</v>
      </c>
      <c r="L20" s="184">
        <v>30926</v>
      </c>
      <c r="M20" s="185">
        <v>32075</v>
      </c>
      <c r="N20" s="186">
        <v>33203</v>
      </c>
      <c r="O20" s="184">
        <v>0</v>
      </c>
      <c r="P20" s="185">
        <v>0</v>
      </c>
      <c r="Q20" s="186">
        <v>0</v>
      </c>
      <c r="R20" s="184">
        <v>7831</v>
      </c>
      <c r="S20" s="251">
        <v>7831</v>
      </c>
      <c r="T20" s="186">
        <v>7831</v>
      </c>
      <c r="U20" s="184">
        <v>62708</v>
      </c>
      <c r="V20" s="251">
        <v>65244</v>
      </c>
      <c r="W20" s="252">
        <v>67227</v>
      </c>
      <c r="X20" s="72" t="s">
        <v>24</v>
      </c>
      <c r="Y20" s="174"/>
      <c r="Z20" s="175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3</v>
      </c>
      <c r="AU20">
        <v>3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72</v>
      </c>
      <c r="D21" s="174"/>
      <c r="E21" s="175"/>
      <c r="F21" s="184">
        <v>25112.15</v>
      </c>
      <c r="G21" s="185">
        <v>25194.981368583776</v>
      </c>
      <c r="H21" s="186">
        <v>25298.008223192635</v>
      </c>
      <c r="I21" s="184">
        <v>16468.08</v>
      </c>
      <c r="J21" s="185">
        <v>16737.91449852386</v>
      </c>
      <c r="K21" s="186">
        <v>17019.016695138034</v>
      </c>
      <c r="L21" s="184">
        <v>8128.02</v>
      </c>
      <c r="M21" s="185">
        <v>7958.15966547544</v>
      </c>
      <c r="N21" s="186">
        <v>7794.260362475894</v>
      </c>
      <c r="O21" s="184">
        <v>516.05</v>
      </c>
      <c r="P21" s="185">
        <v>498.90720458447595</v>
      </c>
      <c r="Q21" s="186">
        <v>484.7311655787087</v>
      </c>
      <c r="R21" s="184">
        <v>25859.13</v>
      </c>
      <c r="S21" s="251">
        <v>25756.57831696437</v>
      </c>
      <c r="T21" s="186">
        <v>25654.43333159681</v>
      </c>
      <c r="U21" s="184">
        <v>50971.28</v>
      </c>
      <c r="V21" s="251">
        <v>50951.55968554814</v>
      </c>
      <c r="W21" s="252">
        <v>50952.441554789446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73</v>
      </c>
      <c r="D22" s="174"/>
      <c r="E22" s="175"/>
      <c r="F22" s="184">
        <v>42780.2</v>
      </c>
      <c r="G22" s="185">
        <v>44660</v>
      </c>
      <c r="H22" s="186">
        <v>45300</v>
      </c>
      <c r="I22" s="184">
        <v>28183.3</v>
      </c>
      <c r="J22" s="185">
        <v>30600</v>
      </c>
      <c r="K22" s="186">
        <v>30950</v>
      </c>
      <c r="L22" s="184">
        <v>11991.7</v>
      </c>
      <c r="M22" s="185">
        <v>11450</v>
      </c>
      <c r="N22" s="186">
        <v>11700</v>
      </c>
      <c r="O22" s="184">
        <v>2605.2</v>
      </c>
      <c r="P22" s="185">
        <v>2610</v>
      </c>
      <c r="Q22" s="186">
        <v>2650</v>
      </c>
      <c r="R22" s="184">
        <v>9413.3</v>
      </c>
      <c r="S22" s="251">
        <v>9400</v>
      </c>
      <c r="T22" s="186">
        <v>9400</v>
      </c>
      <c r="U22" s="184">
        <v>52193.5</v>
      </c>
      <c r="V22" s="251">
        <v>54060</v>
      </c>
      <c r="W22" s="252">
        <v>54700</v>
      </c>
      <c r="X22" s="72" t="s">
        <v>25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74</v>
      </c>
      <c r="D23" s="174"/>
      <c r="E23" s="175"/>
      <c r="F23" s="184">
        <v>454</v>
      </c>
      <c r="G23" s="185">
        <v>420</v>
      </c>
      <c r="H23" s="186">
        <v>420</v>
      </c>
      <c r="I23" s="184">
        <v>374</v>
      </c>
      <c r="J23" s="185">
        <v>338</v>
      </c>
      <c r="K23" s="186">
        <v>338</v>
      </c>
      <c r="L23" s="184">
        <v>0</v>
      </c>
      <c r="M23" s="185">
        <v>0</v>
      </c>
      <c r="N23" s="186">
        <v>0</v>
      </c>
      <c r="O23" s="184">
        <v>80</v>
      </c>
      <c r="P23" s="185">
        <v>82</v>
      </c>
      <c r="Q23" s="186">
        <v>82</v>
      </c>
      <c r="R23" s="184">
        <v>1091</v>
      </c>
      <c r="S23" s="251">
        <v>1145</v>
      </c>
      <c r="T23" s="186">
        <v>1145</v>
      </c>
      <c r="U23" s="184">
        <v>1545</v>
      </c>
      <c r="V23" s="251">
        <v>1565</v>
      </c>
      <c r="W23" s="252">
        <v>1565</v>
      </c>
      <c r="X23" s="72" t="s">
        <v>43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75</v>
      </c>
      <c r="D24" s="174"/>
      <c r="E24" s="175"/>
      <c r="F24" s="184">
        <v>3118.7700000000004</v>
      </c>
      <c r="G24" s="185">
        <v>3118.7700000000004</v>
      </c>
      <c r="H24" s="186">
        <v>3118.7700000000004</v>
      </c>
      <c r="I24" s="184">
        <v>1104.51</v>
      </c>
      <c r="J24" s="185">
        <v>1104.51</v>
      </c>
      <c r="K24" s="186">
        <v>1104.51</v>
      </c>
      <c r="L24" s="184">
        <v>1143.68</v>
      </c>
      <c r="M24" s="185">
        <v>1143.68</v>
      </c>
      <c r="N24" s="186">
        <v>1143.68</v>
      </c>
      <c r="O24" s="184">
        <v>870.58</v>
      </c>
      <c r="P24" s="185">
        <v>870.58</v>
      </c>
      <c r="Q24" s="186">
        <v>870.58</v>
      </c>
      <c r="R24" s="184">
        <v>2679.3999999999996</v>
      </c>
      <c r="S24" s="251">
        <v>2679.3999999999996</v>
      </c>
      <c r="T24" s="186">
        <v>2679.3999999999996</v>
      </c>
      <c r="U24" s="184">
        <v>5798.17</v>
      </c>
      <c r="V24" s="251">
        <v>5798.17</v>
      </c>
      <c r="W24" s="252">
        <v>5798.17</v>
      </c>
      <c r="X24" s="72" t="s">
        <v>26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3</v>
      </c>
      <c r="AT24">
        <v>3</v>
      </c>
      <c r="AU24">
        <v>3</v>
      </c>
      <c r="AV24">
        <v>3</v>
      </c>
      <c r="AW24">
        <v>3</v>
      </c>
      <c r="AX24">
        <v>3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77</v>
      </c>
      <c r="D25" s="174"/>
      <c r="E25" s="175"/>
      <c r="F25" s="184">
        <v>2739</v>
      </c>
      <c r="G25" s="185">
        <v>2756</v>
      </c>
      <c r="H25" s="186">
        <v>2787</v>
      </c>
      <c r="I25" s="184">
        <v>1743</v>
      </c>
      <c r="J25" s="185">
        <v>1737</v>
      </c>
      <c r="K25" s="186">
        <v>1719</v>
      </c>
      <c r="L25" s="184">
        <v>830</v>
      </c>
      <c r="M25" s="185">
        <v>864</v>
      </c>
      <c r="N25" s="186">
        <v>909</v>
      </c>
      <c r="O25" s="184">
        <v>166</v>
      </c>
      <c r="P25" s="185">
        <v>155</v>
      </c>
      <c r="Q25" s="186">
        <v>159</v>
      </c>
      <c r="R25" s="184">
        <v>316</v>
      </c>
      <c r="S25" s="251">
        <v>325</v>
      </c>
      <c r="T25" s="186">
        <v>335</v>
      </c>
      <c r="U25" s="184">
        <v>3055</v>
      </c>
      <c r="V25" s="251">
        <v>3081</v>
      </c>
      <c r="W25" s="252">
        <v>3122</v>
      </c>
      <c r="X25" s="72" t="s">
        <v>28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79</v>
      </c>
      <c r="D26" s="174"/>
      <c r="E26" s="175"/>
      <c r="F26" s="184">
        <v>2089</v>
      </c>
      <c r="G26" s="185">
        <v>2089</v>
      </c>
      <c r="H26" s="186">
        <v>2089</v>
      </c>
      <c r="I26" s="184">
        <v>1120</v>
      </c>
      <c r="J26" s="185">
        <v>1120</v>
      </c>
      <c r="K26" s="186">
        <v>1120</v>
      </c>
      <c r="L26" s="184">
        <v>682</v>
      </c>
      <c r="M26" s="185">
        <v>682</v>
      </c>
      <c r="N26" s="186">
        <v>682</v>
      </c>
      <c r="O26" s="184">
        <v>287</v>
      </c>
      <c r="P26" s="185">
        <v>287</v>
      </c>
      <c r="Q26" s="186">
        <v>287</v>
      </c>
      <c r="R26" s="184">
        <v>3064</v>
      </c>
      <c r="S26" s="251">
        <v>3064</v>
      </c>
      <c r="T26" s="186">
        <v>3064</v>
      </c>
      <c r="U26" s="184">
        <v>5153</v>
      </c>
      <c r="V26" s="251">
        <v>5153</v>
      </c>
      <c r="W26" s="252">
        <v>5153</v>
      </c>
      <c r="X26" s="72" t="s">
        <v>30</v>
      </c>
      <c r="Y26" s="174"/>
      <c r="Z26" s="175"/>
      <c r="AG26">
        <v>3</v>
      </c>
      <c r="AJ26">
        <v>2</v>
      </c>
      <c r="AK26">
        <v>3</v>
      </c>
      <c r="AL26">
        <v>3</v>
      </c>
      <c r="AM26">
        <v>2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2</v>
      </c>
      <c r="AT26">
        <v>3</v>
      </c>
      <c r="AU26">
        <v>3</v>
      </c>
      <c r="AV26">
        <v>2</v>
      </c>
      <c r="AW26">
        <v>3</v>
      </c>
      <c r="AX26">
        <v>3</v>
      </c>
      <c r="AY26">
        <v>2</v>
      </c>
      <c r="AZ26">
        <v>3</v>
      </c>
      <c r="BA26">
        <v>3</v>
      </c>
      <c r="BB26">
        <v>3</v>
      </c>
    </row>
    <row r="27" spans="2:54" ht="12.75">
      <c r="B27" s="19"/>
      <c r="C27" s="49" t="s">
        <v>80</v>
      </c>
      <c r="D27" s="174"/>
      <c r="E27" s="175"/>
      <c r="F27" s="184">
        <v>10521.940197369942</v>
      </c>
      <c r="G27" s="185">
        <v>10300</v>
      </c>
      <c r="H27" s="186">
        <v>10300</v>
      </c>
      <c r="I27" s="184">
        <v>6938.8535157699425</v>
      </c>
      <c r="J27" s="185">
        <v>6800</v>
      </c>
      <c r="K27" s="186">
        <v>6800</v>
      </c>
      <c r="L27" s="184">
        <v>2873.0866816000002</v>
      </c>
      <c r="M27" s="185">
        <v>2800</v>
      </c>
      <c r="N27" s="186">
        <v>2800</v>
      </c>
      <c r="O27" s="184">
        <v>710</v>
      </c>
      <c r="P27" s="185">
        <v>700</v>
      </c>
      <c r="Q27" s="186">
        <v>700</v>
      </c>
      <c r="R27" s="184">
        <v>1500</v>
      </c>
      <c r="S27" s="251">
        <v>1500</v>
      </c>
      <c r="T27" s="186">
        <v>1500</v>
      </c>
      <c r="U27" s="184">
        <v>12021.940197369942</v>
      </c>
      <c r="V27" s="251">
        <v>11800</v>
      </c>
      <c r="W27" s="252">
        <v>11800</v>
      </c>
      <c r="X27" s="72" t="s">
        <v>31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82</v>
      </c>
      <c r="D28" s="174"/>
      <c r="E28" s="175"/>
      <c r="F28" s="184">
        <v>4662</v>
      </c>
      <c r="G28" s="185">
        <v>4670</v>
      </c>
      <c r="H28" s="186">
        <v>4680</v>
      </c>
      <c r="I28" s="184">
        <v>3494</v>
      </c>
      <c r="J28" s="185">
        <v>3520</v>
      </c>
      <c r="K28" s="186">
        <v>3550</v>
      </c>
      <c r="L28" s="184">
        <v>1168</v>
      </c>
      <c r="M28" s="185">
        <v>1150</v>
      </c>
      <c r="N28" s="186">
        <v>1130</v>
      </c>
      <c r="O28" s="184">
        <v>0</v>
      </c>
      <c r="P28" s="185">
        <v>0</v>
      </c>
      <c r="Q28" s="186">
        <v>0</v>
      </c>
      <c r="R28" s="184">
        <v>2085</v>
      </c>
      <c r="S28" s="251">
        <v>2110</v>
      </c>
      <c r="T28" s="186">
        <v>2140</v>
      </c>
      <c r="U28" s="184">
        <v>6747</v>
      </c>
      <c r="V28" s="251">
        <v>6780</v>
      </c>
      <c r="W28" s="252">
        <v>6820</v>
      </c>
      <c r="X28" s="72" t="s">
        <v>290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128</v>
      </c>
      <c r="D29" s="174"/>
      <c r="E29" s="175"/>
      <c r="F29" s="184">
        <v>264.34782608695656</v>
      </c>
      <c r="G29" s="185">
        <v>277.5652173913044</v>
      </c>
      <c r="H29" s="186">
        <v>278</v>
      </c>
      <c r="I29" s="184">
        <v>102.60869565217394</v>
      </c>
      <c r="J29" s="185">
        <v>107.73913043478262</v>
      </c>
      <c r="K29" s="186">
        <v>108</v>
      </c>
      <c r="L29" s="184">
        <v>161.73913043478262</v>
      </c>
      <c r="M29" s="185">
        <v>169.82608695652175</v>
      </c>
      <c r="N29" s="186">
        <v>170</v>
      </c>
      <c r="O29" s="184">
        <v>0</v>
      </c>
      <c r="P29" s="185">
        <v>0</v>
      </c>
      <c r="Q29" s="186">
        <v>0</v>
      </c>
      <c r="R29" s="184">
        <v>65.21739130434784</v>
      </c>
      <c r="S29" s="251">
        <v>68.47826086956523</v>
      </c>
      <c r="T29" s="186">
        <v>68</v>
      </c>
      <c r="U29" s="184">
        <v>329.5652173913044</v>
      </c>
      <c r="V29" s="251">
        <v>346.0434782608696</v>
      </c>
      <c r="W29" s="252">
        <v>346</v>
      </c>
      <c r="X29" s="72" t="s">
        <v>127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3</v>
      </c>
      <c r="AV29">
        <v>2</v>
      </c>
      <c r="AW29">
        <v>2</v>
      </c>
      <c r="AX29">
        <v>2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352</v>
      </c>
      <c r="D30" s="174"/>
      <c r="E30" s="175"/>
      <c r="F30" s="184">
        <v>217</v>
      </c>
      <c r="G30" s="185">
        <v>217</v>
      </c>
      <c r="H30" s="186">
        <v>217</v>
      </c>
      <c r="I30" s="184">
        <v>217</v>
      </c>
      <c r="J30" s="185">
        <v>217</v>
      </c>
      <c r="K30" s="186">
        <v>217</v>
      </c>
      <c r="L30" s="184">
        <v>0</v>
      </c>
      <c r="M30" s="185">
        <v>0</v>
      </c>
      <c r="N30" s="186">
        <v>0</v>
      </c>
      <c r="O30" s="184">
        <v>0</v>
      </c>
      <c r="P30" s="185">
        <v>0</v>
      </c>
      <c r="Q30" s="186">
        <v>0</v>
      </c>
      <c r="R30" s="184">
        <v>751</v>
      </c>
      <c r="S30" s="251">
        <v>751</v>
      </c>
      <c r="T30" s="186">
        <v>751</v>
      </c>
      <c r="U30" s="184">
        <v>968</v>
      </c>
      <c r="V30" s="251">
        <v>968</v>
      </c>
      <c r="W30" s="252">
        <v>968</v>
      </c>
      <c r="X30" s="72" t="s">
        <v>353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2</v>
      </c>
      <c r="AR30">
        <v>2</v>
      </c>
      <c r="AS30">
        <v>2</v>
      </c>
      <c r="AT30">
        <v>3</v>
      </c>
      <c r="AU30">
        <v>3</v>
      </c>
      <c r="AV30">
        <v>2</v>
      </c>
      <c r="AW30">
        <v>3</v>
      </c>
      <c r="AX30">
        <v>3</v>
      </c>
      <c r="AY30">
        <v>2</v>
      </c>
      <c r="AZ30">
        <v>3</v>
      </c>
      <c r="BA30">
        <v>3</v>
      </c>
      <c r="BB30">
        <v>3</v>
      </c>
    </row>
    <row r="31" spans="2:54" ht="12.75">
      <c r="B31" s="19"/>
      <c r="C31" s="49" t="s">
        <v>84</v>
      </c>
      <c r="D31" s="174"/>
      <c r="E31" s="175"/>
      <c r="F31" s="184">
        <v>895.5916191688452</v>
      </c>
      <c r="G31" s="185">
        <v>901.2416412159396</v>
      </c>
      <c r="H31" s="186">
        <v>901.2416412159396</v>
      </c>
      <c r="I31" s="184">
        <v>387.53</v>
      </c>
      <c r="J31" s="185">
        <v>393.41662950163976</v>
      </c>
      <c r="K31" s="186">
        <v>393.41662950163976</v>
      </c>
      <c r="L31" s="184">
        <v>493.82501171429976</v>
      </c>
      <c r="M31" s="185">
        <v>493.82501171429976</v>
      </c>
      <c r="N31" s="186">
        <v>493.82501171429976</v>
      </c>
      <c r="O31" s="184">
        <v>14.236607454545455</v>
      </c>
      <c r="P31" s="185">
        <v>14</v>
      </c>
      <c r="Q31" s="186">
        <v>14</v>
      </c>
      <c r="R31" s="184">
        <v>2301</v>
      </c>
      <c r="S31" s="251">
        <v>2320</v>
      </c>
      <c r="T31" s="186">
        <v>2320</v>
      </c>
      <c r="U31" s="184">
        <v>3196.591619168845</v>
      </c>
      <c r="V31" s="251">
        <v>3221.2416412159396</v>
      </c>
      <c r="W31" s="252">
        <v>3221.2416412159396</v>
      </c>
      <c r="X31" s="72" t="s">
        <v>33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85</v>
      </c>
      <c r="D32" s="174"/>
      <c r="E32" s="175"/>
      <c r="F32" s="184">
        <v>10616</v>
      </c>
      <c r="G32" s="185">
        <v>10846</v>
      </c>
      <c r="H32" s="186">
        <v>10846</v>
      </c>
      <c r="I32" s="184">
        <v>5626</v>
      </c>
      <c r="J32" s="185">
        <v>5756</v>
      </c>
      <c r="K32" s="186">
        <v>5756</v>
      </c>
      <c r="L32" s="184">
        <v>4790</v>
      </c>
      <c r="M32" s="185">
        <v>4890</v>
      </c>
      <c r="N32" s="186">
        <v>4890</v>
      </c>
      <c r="O32" s="184">
        <v>200</v>
      </c>
      <c r="P32" s="185">
        <v>200</v>
      </c>
      <c r="Q32" s="186">
        <v>200</v>
      </c>
      <c r="R32" s="184">
        <v>1724</v>
      </c>
      <c r="S32" s="251">
        <v>1724</v>
      </c>
      <c r="T32" s="186">
        <v>1724</v>
      </c>
      <c r="U32" s="184">
        <v>12340</v>
      </c>
      <c r="V32" s="251">
        <v>12570</v>
      </c>
      <c r="W32" s="252">
        <v>12570</v>
      </c>
      <c r="X32" s="72" t="s">
        <v>34</v>
      </c>
      <c r="Y32" s="174"/>
      <c r="Z32" s="175"/>
      <c r="AG32">
        <v>3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3</v>
      </c>
      <c r="AX32">
        <v>3</v>
      </c>
      <c r="AY32">
        <v>2</v>
      </c>
      <c r="AZ32">
        <v>3</v>
      </c>
      <c r="BA32">
        <v>3</v>
      </c>
      <c r="BB32">
        <v>3</v>
      </c>
    </row>
    <row r="33" spans="2:54" ht="12.75">
      <c r="B33" s="19"/>
      <c r="C33" s="49" t="s">
        <v>86</v>
      </c>
      <c r="D33" s="174"/>
      <c r="E33" s="175"/>
      <c r="F33" s="184">
        <v>36841.372</v>
      </c>
      <c r="G33" s="185">
        <v>37530</v>
      </c>
      <c r="H33" s="186">
        <v>38130</v>
      </c>
      <c r="I33" s="184">
        <v>16796.155</v>
      </c>
      <c r="J33" s="185">
        <v>17130</v>
      </c>
      <c r="K33" s="186">
        <v>17340</v>
      </c>
      <c r="L33" s="184">
        <v>19113.283</v>
      </c>
      <c r="M33" s="185">
        <v>19450</v>
      </c>
      <c r="N33" s="186">
        <v>19780</v>
      </c>
      <c r="O33" s="184">
        <v>931.934</v>
      </c>
      <c r="P33" s="185">
        <v>950</v>
      </c>
      <c r="Q33" s="186">
        <v>1010</v>
      </c>
      <c r="R33" s="184">
        <v>5295.143</v>
      </c>
      <c r="S33" s="251">
        <v>5260</v>
      </c>
      <c r="T33" s="186">
        <v>5220</v>
      </c>
      <c r="U33" s="184">
        <v>42136.515</v>
      </c>
      <c r="V33" s="251">
        <v>42790</v>
      </c>
      <c r="W33" s="252">
        <v>43350</v>
      </c>
      <c r="X33" s="72" t="s">
        <v>35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87</v>
      </c>
      <c r="D34" s="174"/>
      <c r="E34" s="175"/>
      <c r="F34" s="184">
        <v>10895.32246</v>
      </c>
      <c r="G34" s="185">
        <v>11201.901851708702</v>
      </c>
      <c r="H34" s="186">
        <v>11478.025867764703</v>
      </c>
      <c r="I34" s="184">
        <v>1978.69846</v>
      </c>
      <c r="J34" s="185">
        <v>2008.5960293708931</v>
      </c>
      <c r="K34" s="186">
        <v>2038.9763143648452</v>
      </c>
      <c r="L34" s="184">
        <v>8635.4</v>
      </c>
      <c r="M34" s="185">
        <v>8869.47766233781</v>
      </c>
      <c r="N34" s="186">
        <v>9109.900445199859</v>
      </c>
      <c r="O34" s="184">
        <v>281.224</v>
      </c>
      <c r="P34" s="185">
        <v>323.82816</v>
      </c>
      <c r="Q34" s="186">
        <v>329.1491082</v>
      </c>
      <c r="R34" s="184">
        <v>1742.3636789608393</v>
      </c>
      <c r="S34" s="251">
        <v>1842.173762409091</v>
      </c>
      <c r="T34" s="186">
        <v>1657.956386168182</v>
      </c>
      <c r="U34" s="184">
        <v>12637.686138960838</v>
      </c>
      <c r="V34" s="251">
        <v>13044.075614117794</v>
      </c>
      <c r="W34" s="252">
        <v>13135.982253932885</v>
      </c>
      <c r="X34" s="72" t="s">
        <v>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350</v>
      </c>
      <c r="D35" s="174"/>
      <c r="E35" s="175"/>
      <c r="F35" s="184">
        <v>9690</v>
      </c>
      <c r="G35" s="185">
        <v>10100</v>
      </c>
      <c r="H35" s="186">
        <v>9970</v>
      </c>
      <c r="I35" s="184">
        <v>8100</v>
      </c>
      <c r="J35" s="185">
        <v>8300</v>
      </c>
      <c r="K35" s="186">
        <v>8300</v>
      </c>
      <c r="L35" s="184">
        <v>790</v>
      </c>
      <c r="M35" s="185">
        <v>800</v>
      </c>
      <c r="N35" s="186">
        <v>750</v>
      </c>
      <c r="O35" s="184">
        <v>800</v>
      </c>
      <c r="P35" s="185">
        <v>1000</v>
      </c>
      <c r="Q35" s="186">
        <v>920</v>
      </c>
      <c r="R35" s="184">
        <v>5200</v>
      </c>
      <c r="S35" s="251">
        <v>5850</v>
      </c>
      <c r="T35" s="186">
        <v>6100</v>
      </c>
      <c r="U35" s="184">
        <v>14890</v>
      </c>
      <c r="V35" s="251">
        <v>15950</v>
      </c>
      <c r="W35" s="252">
        <v>16070</v>
      </c>
      <c r="X35" s="72" t="s">
        <v>36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350</v>
      </c>
      <c r="D36" s="174"/>
      <c r="E36" s="175"/>
      <c r="F36" s="184">
        <v>1539</v>
      </c>
      <c r="G36" s="185">
        <v>1558</v>
      </c>
      <c r="H36" s="186">
        <v>1570</v>
      </c>
      <c r="I36" s="184">
        <v>1329</v>
      </c>
      <c r="J36" s="185">
        <v>1340</v>
      </c>
      <c r="K36" s="186">
        <v>1347</v>
      </c>
      <c r="L36" s="184">
        <v>114</v>
      </c>
      <c r="M36" s="185">
        <v>119</v>
      </c>
      <c r="N36" s="186">
        <v>122</v>
      </c>
      <c r="O36" s="184">
        <v>96</v>
      </c>
      <c r="P36" s="185">
        <v>99</v>
      </c>
      <c r="Q36" s="186">
        <v>101</v>
      </c>
      <c r="R36" s="184">
        <v>6376</v>
      </c>
      <c r="S36" s="251">
        <v>6385</v>
      </c>
      <c r="T36" s="186">
        <v>6391</v>
      </c>
      <c r="U36" s="184">
        <v>7915</v>
      </c>
      <c r="V36" s="251">
        <v>7943</v>
      </c>
      <c r="W36" s="252">
        <v>7961</v>
      </c>
      <c r="X36" s="72" t="s">
        <v>349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89</v>
      </c>
      <c r="D37" s="174"/>
      <c r="E37" s="175"/>
      <c r="F37" s="184">
        <v>8751.71</v>
      </c>
      <c r="G37" s="185">
        <v>8330</v>
      </c>
      <c r="H37" s="186">
        <v>8375</v>
      </c>
      <c r="I37" s="184">
        <v>5002.76</v>
      </c>
      <c r="J37" s="185">
        <v>4735</v>
      </c>
      <c r="K37" s="186">
        <v>4760</v>
      </c>
      <c r="L37" s="184">
        <v>3717.13</v>
      </c>
      <c r="M37" s="185">
        <v>3570</v>
      </c>
      <c r="N37" s="186">
        <v>3590</v>
      </c>
      <c r="O37" s="184">
        <v>31.82</v>
      </c>
      <c r="P37" s="185">
        <v>25</v>
      </c>
      <c r="Q37" s="186">
        <v>25</v>
      </c>
      <c r="R37" s="184">
        <v>515.17</v>
      </c>
      <c r="S37" s="251">
        <v>520</v>
      </c>
      <c r="T37" s="186">
        <v>525</v>
      </c>
      <c r="U37" s="184">
        <v>9266.88</v>
      </c>
      <c r="V37" s="251">
        <v>8850</v>
      </c>
      <c r="W37" s="252">
        <v>8900</v>
      </c>
      <c r="X37" s="72" t="s">
        <v>37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90</v>
      </c>
      <c r="D38" s="174"/>
      <c r="E38" s="175"/>
      <c r="F38" s="184">
        <v>4109.67</v>
      </c>
      <c r="G38" s="185">
        <v>3985</v>
      </c>
      <c r="H38" s="186">
        <v>3865</v>
      </c>
      <c r="I38" s="184">
        <v>2988.77</v>
      </c>
      <c r="J38" s="185">
        <v>2850</v>
      </c>
      <c r="K38" s="186">
        <v>2750</v>
      </c>
      <c r="L38" s="184">
        <v>989.65</v>
      </c>
      <c r="M38" s="185">
        <v>1005</v>
      </c>
      <c r="N38" s="186">
        <v>985</v>
      </c>
      <c r="O38" s="184">
        <v>131.25</v>
      </c>
      <c r="P38" s="185">
        <v>130</v>
      </c>
      <c r="Q38" s="186">
        <v>130</v>
      </c>
      <c r="R38" s="184">
        <v>1271.71</v>
      </c>
      <c r="S38" s="251">
        <v>1220</v>
      </c>
      <c r="T38" s="186">
        <v>1210</v>
      </c>
      <c r="U38" s="184">
        <v>5381.38</v>
      </c>
      <c r="V38" s="251">
        <v>5205</v>
      </c>
      <c r="W38" s="252">
        <v>5075</v>
      </c>
      <c r="X38" s="72" t="s">
        <v>38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91</v>
      </c>
      <c r="D39" s="174"/>
      <c r="E39" s="175"/>
      <c r="F39" s="184">
        <v>13324.987000000001</v>
      </c>
      <c r="G39" s="185">
        <v>13340</v>
      </c>
      <c r="H39" s="186">
        <v>13590</v>
      </c>
      <c r="I39" s="184">
        <v>3874.078</v>
      </c>
      <c r="J39" s="185">
        <v>3900</v>
      </c>
      <c r="K39" s="186">
        <v>4100</v>
      </c>
      <c r="L39" s="184">
        <v>9166.970000000001</v>
      </c>
      <c r="M39" s="185">
        <v>9150</v>
      </c>
      <c r="N39" s="186">
        <v>9200</v>
      </c>
      <c r="O39" s="184">
        <v>283.93899999999996</v>
      </c>
      <c r="P39" s="185">
        <v>290</v>
      </c>
      <c r="Q39" s="186">
        <v>290</v>
      </c>
      <c r="R39" s="184">
        <v>4522.870867580952</v>
      </c>
      <c r="S39" s="251">
        <v>4500</v>
      </c>
      <c r="T39" s="186">
        <v>4600</v>
      </c>
      <c r="U39" s="184">
        <v>17847.857867580955</v>
      </c>
      <c r="V39" s="251">
        <v>17840</v>
      </c>
      <c r="W39" s="252">
        <v>18190</v>
      </c>
      <c r="X39" s="72" t="s">
        <v>39</v>
      </c>
      <c r="Y39" s="174"/>
      <c r="Z39" s="175"/>
      <c r="AG39">
        <v>3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3</v>
      </c>
      <c r="AW39">
        <v>3</v>
      </c>
      <c r="AX39">
        <v>3</v>
      </c>
      <c r="AY39">
        <v>3</v>
      </c>
      <c r="AZ39">
        <v>3</v>
      </c>
      <c r="BA39">
        <v>3</v>
      </c>
      <c r="BB39">
        <v>3</v>
      </c>
    </row>
    <row r="40" spans="2:54" ht="12.75">
      <c r="B40" s="19"/>
      <c r="C40" s="49" t="s">
        <v>92</v>
      </c>
      <c r="D40" s="174"/>
      <c r="E40" s="175"/>
      <c r="F40" s="184">
        <v>66500</v>
      </c>
      <c r="G40" s="185">
        <v>67400</v>
      </c>
      <c r="H40" s="186">
        <v>67800</v>
      </c>
      <c r="I40" s="184">
        <v>34500</v>
      </c>
      <c r="J40" s="185">
        <v>35800</v>
      </c>
      <c r="K40" s="186">
        <v>36000</v>
      </c>
      <c r="L40" s="184">
        <v>31500</v>
      </c>
      <c r="M40" s="185">
        <v>31100</v>
      </c>
      <c r="N40" s="186">
        <v>31300</v>
      </c>
      <c r="O40" s="184">
        <v>500</v>
      </c>
      <c r="P40" s="185">
        <v>500</v>
      </c>
      <c r="Q40" s="186">
        <v>500</v>
      </c>
      <c r="R40" s="184">
        <v>6900</v>
      </c>
      <c r="S40" s="251">
        <v>6800</v>
      </c>
      <c r="T40" s="186">
        <v>6800</v>
      </c>
      <c r="U40" s="184">
        <v>73400</v>
      </c>
      <c r="V40" s="251">
        <v>74200</v>
      </c>
      <c r="W40" s="252">
        <v>74600</v>
      </c>
      <c r="X40" s="72" t="s">
        <v>40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93</v>
      </c>
      <c r="D41" s="174"/>
      <c r="E41" s="175"/>
      <c r="F41" s="184">
        <v>2717.6279999999997</v>
      </c>
      <c r="G41" s="185">
        <v>2775</v>
      </c>
      <c r="H41" s="186">
        <v>2840</v>
      </c>
      <c r="I41" s="184">
        <v>2214.931</v>
      </c>
      <c r="J41" s="185">
        <v>2285</v>
      </c>
      <c r="K41" s="186">
        <v>2350</v>
      </c>
      <c r="L41" s="184">
        <v>486.14599999999996</v>
      </c>
      <c r="M41" s="185">
        <v>475</v>
      </c>
      <c r="N41" s="186">
        <v>475</v>
      </c>
      <c r="O41" s="184">
        <v>16.551000000000002</v>
      </c>
      <c r="P41" s="185">
        <v>15</v>
      </c>
      <c r="Q41" s="186">
        <v>15</v>
      </c>
      <c r="R41" s="184">
        <v>1741.513</v>
      </c>
      <c r="S41" s="251">
        <v>1755</v>
      </c>
      <c r="T41" s="186">
        <v>1790</v>
      </c>
      <c r="U41" s="184">
        <v>4459.141</v>
      </c>
      <c r="V41" s="251">
        <v>4530</v>
      </c>
      <c r="W41" s="252">
        <v>4630</v>
      </c>
      <c r="X41" s="72" t="s">
        <v>41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94</v>
      </c>
      <c r="D42" s="174"/>
      <c r="E42" s="175"/>
      <c r="F42" s="184">
        <v>133</v>
      </c>
      <c r="G42" s="185">
        <v>133</v>
      </c>
      <c r="H42" s="186">
        <v>133</v>
      </c>
      <c r="I42" s="184">
        <v>114</v>
      </c>
      <c r="J42" s="185">
        <v>114</v>
      </c>
      <c r="K42" s="186">
        <v>114</v>
      </c>
      <c r="L42" s="184">
        <v>0</v>
      </c>
      <c r="M42" s="185">
        <v>0</v>
      </c>
      <c r="N42" s="186">
        <v>0</v>
      </c>
      <c r="O42" s="184">
        <v>19</v>
      </c>
      <c r="P42" s="185">
        <v>19</v>
      </c>
      <c r="Q42" s="186">
        <v>19</v>
      </c>
      <c r="R42" s="184">
        <v>757</v>
      </c>
      <c r="S42" s="251">
        <v>757</v>
      </c>
      <c r="T42" s="186">
        <v>757</v>
      </c>
      <c r="U42" s="184">
        <v>890</v>
      </c>
      <c r="V42" s="251">
        <v>890</v>
      </c>
      <c r="W42" s="252">
        <v>890</v>
      </c>
      <c r="X42" s="72" t="s">
        <v>116</v>
      </c>
      <c r="Y42" s="174"/>
      <c r="Z42" s="175"/>
      <c r="AG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2</v>
      </c>
      <c r="AQ42">
        <v>2</v>
      </c>
      <c r="AR42">
        <v>2</v>
      </c>
      <c r="AS42">
        <v>2</v>
      </c>
      <c r="AT42">
        <v>3</v>
      </c>
      <c r="AU42">
        <v>3</v>
      </c>
      <c r="AV42">
        <v>2</v>
      </c>
      <c r="AW42">
        <v>3</v>
      </c>
      <c r="AX42">
        <v>3</v>
      </c>
      <c r="AY42">
        <v>2</v>
      </c>
      <c r="AZ42">
        <v>3</v>
      </c>
      <c r="BA42">
        <v>3</v>
      </c>
      <c r="BB42">
        <v>3</v>
      </c>
    </row>
    <row r="43" spans="2:54" ht="12.75">
      <c r="B43" s="19"/>
      <c r="C43" s="49" t="s">
        <v>95</v>
      </c>
      <c r="D43" s="174"/>
      <c r="E43" s="175"/>
      <c r="F43" s="184">
        <v>20389</v>
      </c>
      <c r="G43" s="185">
        <v>20350</v>
      </c>
      <c r="H43" s="186">
        <v>17885</v>
      </c>
      <c r="I43" s="184">
        <v>10000</v>
      </c>
      <c r="J43" s="185">
        <v>10000</v>
      </c>
      <c r="K43" s="186">
        <v>10010</v>
      </c>
      <c r="L43" s="184">
        <v>9699</v>
      </c>
      <c r="M43" s="185">
        <v>9650</v>
      </c>
      <c r="N43" s="186">
        <v>7175</v>
      </c>
      <c r="O43" s="184">
        <v>690</v>
      </c>
      <c r="P43" s="185">
        <v>700</v>
      </c>
      <c r="Q43" s="186">
        <v>700</v>
      </c>
      <c r="R43" s="184">
        <v>5547</v>
      </c>
      <c r="S43" s="251">
        <v>5500</v>
      </c>
      <c r="T43" s="186">
        <v>5500</v>
      </c>
      <c r="U43" s="184">
        <v>25936</v>
      </c>
      <c r="V43" s="251">
        <v>25850</v>
      </c>
      <c r="W43" s="252">
        <v>23385</v>
      </c>
      <c r="X43" s="72" t="s">
        <v>42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2:54" ht="13.5" thickBot="1">
      <c r="B44" s="19"/>
      <c r="C44" s="49" t="s">
        <v>96</v>
      </c>
      <c r="D44" s="174"/>
      <c r="E44" s="175"/>
      <c r="F44" s="184">
        <v>8881.786290643606</v>
      </c>
      <c r="G44" s="185">
        <v>9020</v>
      </c>
      <c r="H44" s="186">
        <v>9220</v>
      </c>
      <c r="I44" s="184">
        <v>6653.308177967241</v>
      </c>
      <c r="J44" s="185">
        <v>6780</v>
      </c>
      <c r="K44" s="186">
        <v>6880</v>
      </c>
      <c r="L44" s="184">
        <v>1732.5775500898837</v>
      </c>
      <c r="M44" s="185">
        <v>1740</v>
      </c>
      <c r="N44" s="186">
        <v>1840</v>
      </c>
      <c r="O44" s="184">
        <v>495.90056258648</v>
      </c>
      <c r="P44" s="185">
        <v>500</v>
      </c>
      <c r="Q44" s="186">
        <v>500</v>
      </c>
      <c r="R44" s="184">
        <v>1872.1</v>
      </c>
      <c r="S44" s="251">
        <v>1950</v>
      </c>
      <c r="T44" s="186">
        <v>2150</v>
      </c>
      <c r="U44" s="184">
        <v>10753.886290643606</v>
      </c>
      <c r="V44" s="251">
        <v>10970</v>
      </c>
      <c r="W44" s="252">
        <v>11370</v>
      </c>
      <c r="X44" s="72" t="s">
        <v>45</v>
      </c>
      <c r="Y44" s="174"/>
      <c r="Z44" s="175"/>
      <c r="AG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2</v>
      </c>
      <c r="BB44">
        <v>2</v>
      </c>
    </row>
    <row r="45" spans="3:54" ht="14.25" thickBot="1" thickTop="1">
      <c r="C45" s="14" t="s">
        <v>8</v>
      </c>
      <c r="D45" s="178"/>
      <c r="E45" s="179"/>
      <c r="F45" s="156">
        <v>391819.66205993603</v>
      </c>
      <c r="G45" s="157">
        <v>398781.6800788997</v>
      </c>
      <c r="H45" s="158">
        <v>400713.2657321733</v>
      </c>
      <c r="I45" s="156">
        <v>216407.98709181361</v>
      </c>
      <c r="J45" s="157">
        <v>222724.6762878312</v>
      </c>
      <c r="K45" s="158">
        <v>225032.4196390045</v>
      </c>
      <c r="L45" s="156">
        <v>165012.41070717233</v>
      </c>
      <c r="M45" s="157">
        <v>165420.10842648408</v>
      </c>
      <c r="N45" s="158">
        <v>165015.80581939005</v>
      </c>
      <c r="O45" s="156">
        <v>10399.264260950116</v>
      </c>
      <c r="P45" s="157">
        <v>10636.895364584476</v>
      </c>
      <c r="Q45" s="158">
        <v>10665.040273778708</v>
      </c>
      <c r="R45" s="156">
        <v>120560.18884693706</v>
      </c>
      <c r="S45" s="255">
        <v>121911.42124933393</v>
      </c>
      <c r="T45" s="158">
        <v>122260.5806268559</v>
      </c>
      <c r="U45" s="156">
        <v>512379.8509068731</v>
      </c>
      <c r="V45" s="255">
        <v>520693.10132823366</v>
      </c>
      <c r="W45" s="256">
        <v>522973.8463590291</v>
      </c>
      <c r="X45" s="14" t="s">
        <v>8</v>
      </c>
      <c r="Y45" s="178"/>
      <c r="Z45" s="179"/>
      <c r="AG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  <c r="AQ45" t="e">
        <v>#REF!</v>
      </c>
      <c r="AR45" t="e">
        <v>#REF!</v>
      </c>
      <c r="AS45" t="e">
        <v>#REF!</v>
      </c>
      <c r="AT45" t="e">
        <v>#REF!</v>
      </c>
      <c r="AU45" t="e">
        <v>#REF!</v>
      </c>
      <c r="AV45" t="e">
        <v>#REF!</v>
      </c>
      <c r="AW45" t="e">
        <v>#REF!</v>
      </c>
      <c r="AX45" t="e">
        <v>#REF!</v>
      </c>
      <c r="AY45" t="e">
        <v>#REF!</v>
      </c>
      <c r="AZ45" t="e">
        <v>#REF!</v>
      </c>
      <c r="BA45" t="e">
        <v>#REF!</v>
      </c>
      <c r="BB45" t="e">
        <v>#REF!</v>
      </c>
    </row>
    <row r="46" spans="2:54" ht="13.5" thickTop="1">
      <c r="B46" s="16"/>
      <c r="C46" s="171" t="s">
        <v>98</v>
      </c>
      <c r="D46" s="172"/>
      <c r="E46" s="173"/>
      <c r="F46" s="181">
        <v>2.2</v>
      </c>
      <c r="G46" s="182">
        <v>2.2</v>
      </c>
      <c r="H46" s="183">
        <v>2.2</v>
      </c>
      <c r="I46" s="181">
        <v>1.1</v>
      </c>
      <c r="J46" s="182">
        <v>1.1</v>
      </c>
      <c r="K46" s="183">
        <v>1.1</v>
      </c>
      <c r="L46" s="181">
        <v>0</v>
      </c>
      <c r="M46" s="182">
        <v>0</v>
      </c>
      <c r="N46" s="183">
        <v>0</v>
      </c>
      <c r="O46" s="181">
        <v>1.1</v>
      </c>
      <c r="P46" s="182">
        <v>1.1</v>
      </c>
      <c r="Q46" s="183">
        <v>1.1</v>
      </c>
      <c r="R46" s="181">
        <v>696</v>
      </c>
      <c r="S46" s="249">
        <v>696</v>
      </c>
      <c r="T46" s="183">
        <v>696</v>
      </c>
      <c r="U46" s="181">
        <v>698.2</v>
      </c>
      <c r="V46" s="249">
        <v>698.2</v>
      </c>
      <c r="W46" s="250">
        <v>698.2</v>
      </c>
      <c r="X46" s="84" t="s">
        <v>46</v>
      </c>
      <c r="Y46" s="172"/>
      <c r="Z46" s="173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100</v>
      </c>
      <c r="D47" s="174"/>
      <c r="E47" s="175"/>
      <c r="F47" s="184">
        <v>11324</v>
      </c>
      <c r="G47" s="185">
        <v>11324</v>
      </c>
      <c r="H47" s="186">
        <v>11324</v>
      </c>
      <c r="I47" s="184">
        <v>5710</v>
      </c>
      <c r="J47" s="185">
        <v>5710</v>
      </c>
      <c r="K47" s="186">
        <v>5710</v>
      </c>
      <c r="L47" s="184">
        <v>4955</v>
      </c>
      <c r="M47" s="185">
        <v>4955</v>
      </c>
      <c r="N47" s="186">
        <v>4955</v>
      </c>
      <c r="O47" s="184">
        <v>659</v>
      </c>
      <c r="P47" s="185">
        <v>659</v>
      </c>
      <c r="Q47" s="186">
        <v>659</v>
      </c>
      <c r="R47" s="184">
        <v>8244</v>
      </c>
      <c r="S47" s="251">
        <v>8244</v>
      </c>
      <c r="T47" s="186">
        <v>8244</v>
      </c>
      <c r="U47" s="184">
        <v>19568</v>
      </c>
      <c r="V47" s="251">
        <v>19568</v>
      </c>
      <c r="W47" s="252">
        <v>19568</v>
      </c>
      <c r="X47" s="72" t="s">
        <v>48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  <c r="BB47">
        <v>3</v>
      </c>
    </row>
    <row r="48" spans="2:54" ht="12.75">
      <c r="B48" s="16"/>
      <c r="C48" s="49" t="s">
        <v>101</v>
      </c>
      <c r="D48" s="174"/>
      <c r="E48" s="175"/>
      <c r="F48" s="184">
        <v>147.57</v>
      </c>
      <c r="G48" s="185">
        <v>147.57</v>
      </c>
      <c r="H48" s="186">
        <v>147.57</v>
      </c>
      <c r="I48" s="184">
        <v>147.57</v>
      </c>
      <c r="J48" s="185">
        <v>147.57</v>
      </c>
      <c r="K48" s="186">
        <v>147.57</v>
      </c>
      <c r="L48" s="184">
        <v>0</v>
      </c>
      <c r="M48" s="185">
        <v>0</v>
      </c>
      <c r="N48" s="186">
        <v>0</v>
      </c>
      <c r="O48" s="184">
        <v>0</v>
      </c>
      <c r="P48" s="185">
        <v>0</v>
      </c>
      <c r="Q48" s="186">
        <v>0</v>
      </c>
      <c r="R48" s="184">
        <v>429.31</v>
      </c>
      <c r="S48" s="251">
        <v>429.31</v>
      </c>
      <c r="T48" s="186">
        <v>429.31</v>
      </c>
      <c r="U48" s="184">
        <v>576.88</v>
      </c>
      <c r="V48" s="251">
        <v>576.88</v>
      </c>
      <c r="W48" s="252">
        <v>576.88</v>
      </c>
      <c r="X48" s="72" t="s">
        <v>49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2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2:54" ht="12.75">
      <c r="B49" s="16"/>
      <c r="C49" s="49" t="s">
        <v>102</v>
      </c>
      <c r="D49" s="174"/>
      <c r="E49" s="175"/>
      <c r="F49" s="184">
        <v>99</v>
      </c>
      <c r="G49" s="185">
        <v>99</v>
      </c>
      <c r="H49" s="186">
        <v>99</v>
      </c>
      <c r="I49" s="184">
        <v>0</v>
      </c>
      <c r="J49" s="185">
        <v>0</v>
      </c>
      <c r="K49" s="186">
        <v>0</v>
      </c>
      <c r="L49" s="184">
        <v>0</v>
      </c>
      <c r="M49" s="185">
        <v>0</v>
      </c>
      <c r="N49" s="186">
        <v>0</v>
      </c>
      <c r="O49" s="184">
        <v>99</v>
      </c>
      <c r="P49" s="185">
        <v>99</v>
      </c>
      <c r="Q49" s="186">
        <v>99</v>
      </c>
      <c r="R49" s="184">
        <v>241</v>
      </c>
      <c r="S49" s="251">
        <v>241</v>
      </c>
      <c r="T49" s="186">
        <v>241</v>
      </c>
      <c r="U49" s="184">
        <v>340</v>
      </c>
      <c r="V49" s="251">
        <v>340</v>
      </c>
      <c r="W49" s="252">
        <v>340</v>
      </c>
      <c r="X49" s="72" t="s">
        <v>3</v>
      </c>
      <c r="Y49" s="174"/>
      <c r="Z49" s="175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3</v>
      </c>
      <c r="AT49">
        <v>3</v>
      </c>
      <c r="AU49">
        <v>3</v>
      </c>
      <c r="AV49">
        <v>3</v>
      </c>
      <c r="AW49">
        <v>3</v>
      </c>
      <c r="AX49">
        <v>3</v>
      </c>
      <c r="AY49">
        <v>3</v>
      </c>
      <c r="AZ49">
        <v>3</v>
      </c>
      <c r="BA49">
        <v>3</v>
      </c>
      <c r="BB49">
        <v>3</v>
      </c>
    </row>
    <row r="50" spans="2:54" ht="12.75">
      <c r="B50" s="16"/>
      <c r="C50" s="49" t="s">
        <v>103</v>
      </c>
      <c r="D50" s="174"/>
      <c r="E50" s="175"/>
      <c r="F50" s="184">
        <v>9.32</v>
      </c>
      <c r="G50" s="185">
        <v>9.32</v>
      </c>
      <c r="H50" s="186">
        <v>9.32</v>
      </c>
      <c r="I50" s="184">
        <v>4.66</v>
      </c>
      <c r="J50" s="185">
        <v>4.66</v>
      </c>
      <c r="K50" s="186">
        <v>4.66</v>
      </c>
      <c r="L50" s="184">
        <v>0</v>
      </c>
      <c r="M50" s="185">
        <v>0</v>
      </c>
      <c r="N50" s="186">
        <v>0</v>
      </c>
      <c r="O50" s="184">
        <v>4.66</v>
      </c>
      <c r="P50" s="185">
        <v>4.66</v>
      </c>
      <c r="Q50" s="186">
        <v>4.66</v>
      </c>
      <c r="R50" s="184">
        <v>36.6</v>
      </c>
      <c r="S50" s="251">
        <v>36.6</v>
      </c>
      <c r="T50" s="186">
        <v>36.6</v>
      </c>
      <c r="U50" s="184">
        <v>45.92</v>
      </c>
      <c r="V50" s="251">
        <v>45.92</v>
      </c>
      <c r="W50" s="252">
        <v>45.92</v>
      </c>
      <c r="X50" s="72" t="s">
        <v>50</v>
      </c>
      <c r="Y50" s="174"/>
      <c r="Z50" s="175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2</v>
      </c>
      <c r="AR50">
        <v>2</v>
      </c>
      <c r="AS50">
        <v>3</v>
      </c>
      <c r="AT50">
        <v>3</v>
      </c>
      <c r="AU50">
        <v>3</v>
      </c>
      <c r="AV50">
        <v>3</v>
      </c>
      <c r="AW50">
        <v>3</v>
      </c>
      <c r="AX50">
        <v>3</v>
      </c>
      <c r="AY50">
        <v>3</v>
      </c>
      <c r="AZ50">
        <v>3</v>
      </c>
      <c r="BA50">
        <v>3</v>
      </c>
      <c r="BB50">
        <v>3</v>
      </c>
    </row>
    <row r="51" spans="2:54" ht="12.75">
      <c r="B51" s="16"/>
      <c r="C51" s="49" t="s">
        <v>104</v>
      </c>
      <c r="D51" s="174"/>
      <c r="E51" s="175"/>
      <c r="F51" s="184">
        <v>52</v>
      </c>
      <c r="G51" s="185">
        <v>52</v>
      </c>
      <c r="H51" s="186">
        <v>52</v>
      </c>
      <c r="I51" s="184">
        <v>37</v>
      </c>
      <c r="J51" s="185">
        <v>37</v>
      </c>
      <c r="K51" s="186">
        <v>37</v>
      </c>
      <c r="L51" s="184">
        <v>0</v>
      </c>
      <c r="M51" s="185">
        <v>0</v>
      </c>
      <c r="N51" s="186">
        <v>0</v>
      </c>
      <c r="O51" s="184">
        <v>15</v>
      </c>
      <c r="P51" s="185">
        <v>15</v>
      </c>
      <c r="Q51" s="186">
        <v>15</v>
      </c>
      <c r="R51" s="184">
        <v>1290.65</v>
      </c>
      <c r="S51" s="251">
        <v>1290.65</v>
      </c>
      <c r="T51" s="186">
        <v>1290.65</v>
      </c>
      <c r="U51" s="184">
        <v>1342.65</v>
      </c>
      <c r="V51" s="251">
        <v>1342.65</v>
      </c>
      <c r="W51" s="252">
        <v>1342.65</v>
      </c>
      <c r="X51" s="72" t="s">
        <v>5</v>
      </c>
      <c r="Y51" s="174"/>
      <c r="Z51" s="175"/>
      <c r="AG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2</v>
      </c>
      <c r="AQ51">
        <v>2</v>
      </c>
      <c r="AR51">
        <v>2</v>
      </c>
      <c r="AS51">
        <v>2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3</v>
      </c>
      <c r="BA51">
        <v>3</v>
      </c>
      <c r="BB51">
        <v>3</v>
      </c>
    </row>
    <row r="52" spans="2:54" ht="12.75">
      <c r="B52" s="16"/>
      <c r="C52" s="49" t="s">
        <v>105</v>
      </c>
      <c r="D52" s="174"/>
      <c r="E52" s="175"/>
      <c r="F52" s="184">
        <v>198194.68</v>
      </c>
      <c r="G52" s="185">
        <v>203068.55359999998</v>
      </c>
      <c r="H52" s="186">
        <v>207800.09605599998</v>
      </c>
      <c r="I52" s="184">
        <v>132756.43</v>
      </c>
      <c r="J52" s="185">
        <v>137068.55359999998</v>
      </c>
      <c r="K52" s="186">
        <v>140300.09605599998</v>
      </c>
      <c r="L52" s="184">
        <v>48116.36</v>
      </c>
      <c r="M52" s="185">
        <v>48600</v>
      </c>
      <c r="N52" s="186">
        <v>50000</v>
      </c>
      <c r="O52" s="184">
        <v>17321.89</v>
      </c>
      <c r="P52" s="185">
        <v>17400</v>
      </c>
      <c r="Q52" s="186">
        <v>17500</v>
      </c>
      <c r="R52" s="184">
        <v>15605.31</v>
      </c>
      <c r="S52" s="251">
        <v>15700</v>
      </c>
      <c r="T52" s="186">
        <v>15850</v>
      </c>
      <c r="U52" s="184">
        <v>213799.99</v>
      </c>
      <c r="V52" s="251">
        <v>218768.55359999998</v>
      </c>
      <c r="W52" s="252">
        <v>223650.09605599998</v>
      </c>
      <c r="X52" s="72" t="s">
        <v>51</v>
      </c>
      <c r="Y52" s="174"/>
      <c r="Z52" s="175"/>
      <c r="AG52">
        <v>3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3</v>
      </c>
      <c r="AT52">
        <v>2</v>
      </c>
      <c r="AU52">
        <v>2</v>
      </c>
      <c r="AV52">
        <v>3</v>
      </c>
      <c r="AW52">
        <v>2</v>
      </c>
      <c r="AX52">
        <v>2</v>
      </c>
      <c r="AY52">
        <v>3</v>
      </c>
      <c r="AZ52">
        <v>2</v>
      </c>
      <c r="BA52">
        <v>2</v>
      </c>
      <c r="BB52">
        <v>3</v>
      </c>
    </row>
    <row r="53" spans="2:54" ht="12.75">
      <c r="B53" s="16"/>
      <c r="C53" s="49" t="s">
        <v>108</v>
      </c>
      <c r="D53" s="174"/>
      <c r="E53" s="175"/>
      <c r="F53" s="184">
        <v>8163</v>
      </c>
      <c r="G53" s="185">
        <v>8163</v>
      </c>
      <c r="H53" s="186">
        <v>8163</v>
      </c>
      <c r="I53" s="184">
        <v>7053</v>
      </c>
      <c r="J53" s="185">
        <v>7053</v>
      </c>
      <c r="K53" s="186">
        <v>7053</v>
      </c>
      <c r="L53" s="184">
        <v>723</v>
      </c>
      <c r="M53" s="185">
        <v>723</v>
      </c>
      <c r="N53" s="186">
        <v>723</v>
      </c>
      <c r="O53" s="184">
        <v>387</v>
      </c>
      <c r="P53" s="185">
        <v>387</v>
      </c>
      <c r="Q53" s="186">
        <v>387</v>
      </c>
      <c r="R53" s="184">
        <v>10174</v>
      </c>
      <c r="S53" s="251">
        <v>10174</v>
      </c>
      <c r="T53" s="186">
        <v>10174</v>
      </c>
      <c r="U53" s="184">
        <v>18337</v>
      </c>
      <c r="V53" s="251">
        <v>18337</v>
      </c>
      <c r="W53" s="252">
        <v>18337</v>
      </c>
      <c r="X53" s="72" t="s">
        <v>7</v>
      </c>
      <c r="Y53" s="174"/>
      <c r="Z53" s="175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3</v>
      </c>
      <c r="AQ53">
        <v>3</v>
      </c>
      <c r="AR53">
        <v>3</v>
      </c>
      <c r="AS53">
        <v>3</v>
      </c>
      <c r="AT53">
        <v>3</v>
      </c>
      <c r="AU53">
        <v>3</v>
      </c>
      <c r="AV53">
        <v>3</v>
      </c>
      <c r="AW53">
        <v>3</v>
      </c>
      <c r="AX53">
        <v>3</v>
      </c>
      <c r="AY53">
        <v>3</v>
      </c>
      <c r="AZ53">
        <v>3</v>
      </c>
      <c r="BA53">
        <v>3</v>
      </c>
      <c r="BB53">
        <v>3</v>
      </c>
    </row>
    <row r="54" spans="2:54" ht="13.5" thickBot="1">
      <c r="B54" s="16"/>
      <c r="C54" s="49" t="s">
        <v>109</v>
      </c>
      <c r="D54" s="174"/>
      <c r="E54" s="175"/>
      <c r="F54" s="184">
        <v>10</v>
      </c>
      <c r="G54" s="185">
        <v>10</v>
      </c>
      <c r="H54" s="186">
        <v>10</v>
      </c>
      <c r="I54" s="184">
        <v>0</v>
      </c>
      <c r="J54" s="185">
        <v>0</v>
      </c>
      <c r="K54" s="186">
        <v>0</v>
      </c>
      <c r="L54" s="184">
        <v>0</v>
      </c>
      <c r="M54" s="185">
        <v>0</v>
      </c>
      <c r="N54" s="186">
        <v>0</v>
      </c>
      <c r="O54" s="184">
        <v>10</v>
      </c>
      <c r="P54" s="185">
        <v>10</v>
      </c>
      <c r="Q54" s="186">
        <v>10</v>
      </c>
      <c r="R54" s="184">
        <v>24</v>
      </c>
      <c r="S54" s="251">
        <v>24</v>
      </c>
      <c r="T54" s="186">
        <v>24</v>
      </c>
      <c r="U54" s="184">
        <v>34</v>
      </c>
      <c r="V54" s="251">
        <v>34</v>
      </c>
      <c r="W54" s="252">
        <v>34</v>
      </c>
      <c r="X54" s="72" t="s">
        <v>54</v>
      </c>
      <c r="Y54" s="174"/>
      <c r="Z54" s="175"/>
      <c r="AG54">
        <v>3</v>
      </c>
      <c r="AJ54">
        <v>3</v>
      </c>
      <c r="AK54">
        <v>3</v>
      </c>
      <c r="AL54">
        <v>3</v>
      </c>
      <c r="AM54">
        <v>3</v>
      </c>
      <c r="AN54">
        <v>3</v>
      </c>
      <c r="AO54">
        <v>3</v>
      </c>
      <c r="AP54">
        <v>2</v>
      </c>
      <c r="AQ54">
        <v>2</v>
      </c>
      <c r="AR54">
        <v>2</v>
      </c>
      <c r="AS54">
        <v>3</v>
      </c>
      <c r="AT54">
        <v>3</v>
      </c>
      <c r="AU54">
        <v>3</v>
      </c>
      <c r="AV54">
        <v>3</v>
      </c>
      <c r="AW54">
        <v>3</v>
      </c>
      <c r="AX54">
        <v>3</v>
      </c>
      <c r="AY54">
        <v>3</v>
      </c>
      <c r="AZ54">
        <v>3</v>
      </c>
      <c r="BA54">
        <v>3</v>
      </c>
      <c r="BB54">
        <v>3</v>
      </c>
    </row>
    <row r="55" spans="3:54" ht="14.25" thickBot="1" thickTop="1">
      <c r="C55" s="14" t="s">
        <v>354</v>
      </c>
      <c r="D55" s="178"/>
      <c r="E55" s="179"/>
      <c r="F55" s="156">
        <v>218001.77</v>
      </c>
      <c r="G55" s="157">
        <v>222875.64359999998</v>
      </c>
      <c r="H55" s="158">
        <v>227607.18605599998</v>
      </c>
      <c r="I55" s="156">
        <v>145709.75999999998</v>
      </c>
      <c r="J55" s="157">
        <v>150021.88359999997</v>
      </c>
      <c r="K55" s="158">
        <v>153253.42605599997</v>
      </c>
      <c r="L55" s="156">
        <v>53794.36</v>
      </c>
      <c r="M55" s="157">
        <v>54278</v>
      </c>
      <c r="N55" s="158">
        <v>55678</v>
      </c>
      <c r="O55" s="156">
        <v>18497.649999999998</v>
      </c>
      <c r="P55" s="157">
        <v>18575.76</v>
      </c>
      <c r="Q55" s="158">
        <v>18675.76</v>
      </c>
      <c r="R55" s="156">
        <v>36740.869999999995</v>
      </c>
      <c r="S55" s="255">
        <v>36835.56</v>
      </c>
      <c r="T55" s="158">
        <v>36985.56</v>
      </c>
      <c r="U55" s="156">
        <v>254742.63999999998</v>
      </c>
      <c r="V55" s="255">
        <v>259711.20359999998</v>
      </c>
      <c r="W55" s="256">
        <v>264592.746056</v>
      </c>
      <c r="X55" s="14" t="s">
        <v>355</v>
      </c>
      <c r="Y55" s="178"/>
      <c r="Z55" s="17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2:54" ht="13.5" thickTop="1">
      <c r="B56" s="16"/>
      <c r="C56" s="171" t="s">
        <v>111</v>
      </c>
      <c r="D56" s="172"/>
      <c r="E56" s="173"/>
      <c r="F56" s="181">
        <v>155933</v>
      </c>
      <c r="G56" s="182">
        <v>155933</v>
      </c>
      <c r="H56" s="183">
        <v>155933</v>
      </c>
      <c r="I56" s="181">
        <v>133206</v>
      </c>
      <c r="J56" s="182">
        <v>133206</v>
      </c>
      <c r="K56" s="183">
        <v>133206</v>
      </c>
      <c r="L56" s="181">
        <v>20977</v>
      </c>
      <c r="M56" s="182">
        <v>20977</v>
      </c>
      <c r="N56" s="183">
        <v>20977</v>
      </c>
      <c r="O56" s="181">
        <v>1750</v>
      </c>
      <c r="P56" s="182">
        <v>1750</v>
      </c>
      <c r="Q56" s="183">
        <v>1750</v>
      </c>
      <c r="R56" s="181">
        <v>3589</v>
      </c>
      <c r="S56" s="249">
        <v>3589</v>
      </c>
      <c r="T56" s="183">
        <v>3589</v>
      </c>
      <c r="U56" s="181">
        <v>159522</v>
      </c>
      <c r="V56" s="249">
        <v>159522</v>
      </c>
      <c r="W56" s="250">
        <v>159522</v>
      </c>
      <c r="X56" s="84" t="s">
        <v>1</v>
      </c>
      <c r="Y56" s="172"/>
      <c r="Z56" s="173"/>
      <c r="AG56">
        <v>3</v>
      </c>
      <c r="AJ56">
        <v>2</v>
      </c>
      <c r="AK56">
        <v>3</v>
      </c>
      <c r="AL56">
        <v>3</v>
      </c>
      <c r="AM56">
        <v>2</v>
      </c>
      <c r="AN56">
        <v>3</v>
      </c>
      <c r="AO56">
        <v>3</v>
      </c>
      <c r="AP56">
        <v>2</v>
      </c>
      <c r="AQ56">
        <v>3</v>
      </c>
      <c r="AR56">
        <v>3</v>
      </c>
      <c r="AS56">
        <v>2</v>
      </c>
      <c r="AT56">
        <v>3</v>
      </c>
      <c r="AU56">
        <v>3</v>
      </c>
      <c r="AV56">
        <v>2</v>
      </c>
      <c r="AW56">
        <v>3</v>
      </c>
      <c r="AX56">
        <v>3</v>
      </c>
      <c r="AY56">
        <v>2</v>
      </c>
      <c r="AZ56">
        <v>3</v>
      </c>
      <c r="BA56">
        <v>3</v>
      </c>
      <c r="BB56">
        <v>3</v>
      </c>
    </row>
    <row r="57" spans="2:54" ht="13.5" thickBot="1">
      <c r="B57" s="16"/>
      <c r="C57" s="104" t="s">
        <v>112</v>
      </c>
      <c r="D57" s="176"/>
      <c r="E57" s="177"/>
      <c r="F57" s="187">
        <v>356586.04</v>
      </c>
      <c r="G57" s="188">
        <v>364341</v>
      </c>
      <c r="H57" s="189">
        <v>366721</v>
      </c>
      <c r="I57" s="187">
        <v>166429</v>
      </c>
      <c r="J57" s="188">
        <v>167334</v>
      </c>
      <c r="K57" s="189">
        <v>169000</v>
      </c>
      <c r="L57" s="187">
        <v>176757.03999999998</v>
      </c>
      <c r="M57" s="188">
        <v>181001</v>
      </c>
      <c r="N57" s="189">
        <v>181444</v>
      </c>
      <c r="O57" s="187">
        <v>13400</v>
      </c>
      <c r="P57" s="188">
        <v>16006</v>
      </c>
      <c r="Q57" s="189">
        <v>16277</v>
      </c>
      <c r="R57" s="187">
        <v>45450</v>
      </c>
      <c r="S57" s="253">
        <v>45584</v>
      </c>
      <c r="T57" s="189">
        <v>46266</v>
      </c>
      <c r="U57" s="187">
        <v>402036.04</v>
      </c>
      <c r="V57" s="253">
        <v>409925</v>
      </c>
      <c r="W57" s="254">
        <v>412987</v>
      </c>
      <c r="X57" s="105" t="s">
        <v>55</v>
      </c>
      <c r="Y57" s="176"/>
      <c r="Z57" s="177"/>
      <c r="AG57">
        <v>3</v>
      </c>
      <c r="AJ57">
        <v>3</v>
      </c>
      <c r="AK57">
        <v>2</v>
      </c>
      <c r="AL57">
        <v>2</v>
      </c>
      <c r="AM57">
        <v>3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3</v>
      </c>
      <c r="AZ57">
        <v>2</v>
      </c>
      <c r="BA57">
        <v>2</v>
      </c>
      <c r="BB57">
        <v>3</v>
      </c>
    </row>
    <row r="58" spans="3:54" ht="14.25" thickBot="1" thickTop="1">
      <c r="C58" s="14" t="s">
        <v>9</v>
      </c>
      <c r="D58" s="12"/>
      <c r="E58" s="13"/>
      <c r="F58" s="156">
        <v>512519.04</v>
      </c>
      <c r="G58" s="157">
        <v>520274</v>
      </c>
      <c r="H58" s="158">
        <v>522654</v>
      </c>
      <c r="I58" s="156">
        <v>299635</v>
      </c>
      <c r="J58" s="157">
        <v>300540</v>
      </c>
      <c r="K58" s="158">
        <v>302206</v>
      </c>
      <c r="L58" s="156">
        <v>197734.03999999998</v>
      </c>
      <c r="M58" s="157">
        <v>201978</v>
      </c>
      <c r="N58" s="158">
        <v>202421</v>
      </c>
      <c r="O58" s="156">
        <v>15150</v>
      </c>
      <c r="P58" s="157">
        <v>17756</v>
      </c>
      <c r="Q58" s="158">
        <v>18027</v>
      </c>
      <c r="R58" s="156">
        <v>49039</v>
      </c>
      <c r="S58" s="255">
        <v>49173</v>
      </c>
      <c r="T58" s="158">
        <v>49855</v>
      </c>
      <c r="U58" s="156">
        <v>561558.04</v>
      </c>
      <c r="V58" s="255">
        <v>569447</v>
      </c>
      <c r="W58" s="158">
        <v>572509</v>
      </c>
      <c r="X58" s="18" t="s">
        <v>113</v>
      </c>
      <c r="Y58" s="8"/>
      <c r="Z58" s="9"/>
      <c r="AG58" t="e">
        <v>#REF!</v>
      </c>
      <c r="AJ58" t="e">
        <v>#REF!</v>
      </c>
      <c r="AK58" t="e">
        <v>#REF!</v>
      </c>
      <c r="AL58" t="e">
        <v>#REF!</v>
      </c>
      <c r="AM58" t="e">
        <v>#REF!</v>
      </c>
      <c r="AN58" t="e">
        <v>#REF!</v>
      </c>
      <c r="AO58" t="e">
        <v>#REF!</v>
      </c>
      <c r="AP58" t="e">
        <v>#REF!</v>
      </c>
      <c r="AQ58" t="e">
        <v>#REF!</v>
      </c>
      <c r="AR58" t="e">
        <v>#REF!</v>
      </c>
      <c r="AS58" t="e">
        <v>#REF!</v>
      </c>
      <c r="AT58" t="e">
        <v>#REF!</v>
      </c>
      <c r="AU58" t="e">
        <v>#REF!</v>
      </c>
      <c r="AV58" t="e">
        <v>#REF!</v>
      </c>
      <c r="AW58" t="e">
        <v>#REF!</v>
      </c>
      <c r="AX58" t="e">
        <v>#REF!</v>
      </c>
      <c r="AY58" t="e">
        <v>#REF!</v>
      </c>
      <c r="AZ58" t="e">
        <v>#REF!</v>
      </c>
      <c r="BA58" t="e">
        <v>#REF!</v>
      </c>
      <c r="BB58" t="e">
        <v>#REF!</v>
      </c>
    </row>
    <row r="59" spans="5:15" ht="15" thickTop="1">
      <c r="E59" s="40" t="s">
        <v>165</v>
      </c>
      <c r="F59" t="s">
        <v>162</v>
      </c>
      <c r="N59" s="40" t="s">
        <v>165</v>
      </c>
      <c r="O59" t="s">
        <v>170</v>
      </c>
    </row>
    <row r="60" spans="5:15" ht="14.25">
      <c r="E60" s="34"/>
      <c r="F60" t="s">
        <v>163</v>
      </c>
      <c r="N60" s="34"/>
      <c r="O60" t="s">
        <v>171</v>
      </c>
    </row>
    <row r="61" spans="5:15" ht="14.25">
      <c r="E61" s="40" t="s">
        <v>166</v>
      </c>
      <c r="F61" t="s">
        <v>164</v>
      </c>
      <c r="N61" s="40" t="s">
        <v>166</v>
      </c>
      <c r="O61" t="s">
        <v>172</v>
      </c>
    </row>
    <row r="62" spans="5:15" ht="14.25">
      <c r="E62" s="40" t="s">
        <v>167</v>
      </c>
      <c r="F62" t="s">
        <v>168</v>
      </c>
      <c r="N62" s="40" t="s">
        <v>167</v>
      </c>
      <c r="O62" t="s">
        <v>173</v>
      </c>
    </row>
    <row r="63" spans="6:15" ht="12.75">
      <c r="F63" t="s">
        <v>169</v>
      </c>
      <c r="O63" t="s">
        <v>174</v>
      </c>
    </row>
    <row r="64" spans="3:26" ht="12.75">
      <c r="C64" s="41" t="str">
        <f ca="1">CELL("filename")</f>
        <v>G:\FLHD\2 Forestry and Timber\Statistics (AM)\Timber Committee\TCQ2017\on the web\[tb-70-6.xls]List of tables</v>
      </c>
      <c r="Z64" s="43" t="str">
        <f ca="1">CONCATENATE("printed on ",DAY(NOW()),"/",MONTH(NOW()))</f>
        <v>printed on 2/11</v>
      </c>
    </row>
    <row r="65" spans="4:8" ht="12.75">
      <c r="D65" s="230"/>
      <c r="G65" s="263"/>
      <c r="H65" s="263"/>
    </row>
    <row r="66" spans="7:8" ht="12.75">
      <c r="G66" s="263"/>
      <c r="H66" s="263"/>
    </row>
    <row r="67" spans="7:8" ht="12.75">
      <c r="G67" s="263"/>
      <c r="H67" s="263"/>
    </row>
    <row r="68" spans="6:8" ht="12.75">
      <c r="F68" s="264"/>
      <c r="G68" s="264"/>
      <c r="H68" s="264"/>
    </row>
    <row r="69" spans="7:8" ht="12.75">
      <c r="G69" s="263"/>
      <c r="H69" s="263"/>
    </row>
  </sheetData>
  <sheetProtection/>
  <mergeCells count="1">
    <mergeCell ref="C2:Z2"/>
  </mergeCells>
  <conditionalFormatting sqref="C10:X58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B62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1" spans="1:18" ht="12.75">
      <c r="A1" s="54"/>
      <c r="O1" s="228"/>
      <c r="R1" s="228"/>
    </row>
    <row r="2" spans="3:26" ht="12.75">
      <c r="C2" s="300" t="s">
        <v>139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6:23" ht="12.75">
      <c r="F3" s="44" t="s">
        <v>151</v>
      </c>
      <c r="G3" s="44"/>
      <c r="H3" s="44"/>
      <c r="I3" s="44"/>
      <c r="J3" s="44"/>
      <c r="K3" s="44"/>
      <c r="L3" s="44"/>
      <c r="M3" s="44"/>
      <c r="N3" s="44"/>
      <c r="O3" s="44" t="s">
        <v>152</v>
      </c>
      <c r="P3" s="44"/>
      <c r="Q3" s="44"/>
      <c r="R3" s="44"/>
      <c r="S3" s="44"/>
      <c r="T3" s="44"/>
      <c r="U3" s="44"/>
      <c r="V3" s="44"/>
      <c r="W3" s="44"/>
    </row>
    <row r="4" spans="6:23" ht="12.75">
      <c r="F4" s="295" t="s">
        <v>264</v>
      </c>
      <c r="G4" s="295"/>
      <c r="H4" s="295"/>
      <c r="I4" s="295"/>
      <c r="J4" s="295"/>
      <c r="K4" s="295"/>
      <c r="L4" s="295"/>
      <c r="M4" s="295"/>
      <c r="N4" s="295"/>
      <c r="O4" s="295" t="s">
        <v>153</v>
      </c>
      <c r="P4" s="295"/>
      <c r="Q4" s="295"/>
      <c r="R4" s="295"/>
      <c r="S4" s="295"/>
      <c r="T4" s="295"/>
      <c r="U4" s="295"/>
      <c r="V4" s="295"/>
      <c r="W4" s="295"/>
    </row>
    <row r="5" spans="11:15" ht="15" thickBot="1">
      <c r="K5" s="11"/>
      <c r="L5" s="11"/>
      <c r="N5" s="11" t="s">
        <v>59</v>
      </c>
      <c r="O5" s="11"/>
    </row>
    <row r="6" spans="3:26" ht="12.75" customHeight="1" thickTop="1">
      <c r="C6" s="279" t="s">
        <v>0</v>
      </c>
      <c r="D6" s="280"/>
      <c r="E6" s="281"/>
      <c r="F6" s="292" t="s">
        <v>157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268" t="s">
        <v>299</v>
      </c>
      <c r="S6" s="269"/>
      <c r="T6" s="270"/>
      <c r="U6" s="10"/>
      <c r="V6" s="10"/>
      <c r="W6" s="10"/>
      <c r="X6" s="279" t="s">
        <v>15</v>
      </c>
      <c r="Y6" s="280"/>
      <c r="Z6" s="281"/>
    </row>
    <row r="7" spans="3:26" ht="12.75" customHeight="1">
      <c r="C7" s="282"/>
      <c r="D7" s="283"/>
      <c r="E7" s="284"/>
      <c r="F7" s="282" t="s">
        <v>154</v>
      </c>
      <c r="G7" s="283"/>
      <c r="H7" s="284"/>
      <c r="I7" s="57" t="s">
        <v>155</v>
      </c>
      <c r="J7" s="58"/>
      <c r="K7" s="59"/>
      <c r="L7" s="291" t="s">
        <v>158</v>
      </c>
      <c r="M7" s="277"/>
      <c r="N7" s="278"/>
      <c r="O7" s="291" t="s">
        <v>160</v>
      </c>
      <c r="P7" s="277"/>
      <c r="Q7" s="278"/>
      <c r="R7" s="271"/>
      <c r="S7" s="272"/>
      <c r="T7" s="273"/>
      <c r="U7" s="277" t="s">
        <v>154</v>
      </c>
      <c r="V7" s="277"/>
      <c r="W7" s="278"/>
      <c r="X7" s="282"/>
      <c r="Y7" s="283"/>
      <c r="Z7" s="284"/>
    </row>
    <row r="8" spans="3:26" ht="12.75" customHeight="1">
      <c r="C8" s="282"/>
      <c r="D8" s="283"/>
      <c r="E8" s="284"/>
      <c r="F8" s="288"/>
      <c r="G8" s="289"/>
      <c r="H8" s="290"/>
      <c r="I8" s="57" t="s">
        <v>156</v>
      </c>
      <c r="J8" s="58"/>
      <c r="K8" s="59"/>
      <c r="L8" s="57" t="s">
        <v>159</v>
      </c>
      <c r="M8" s="58"/>
      <c r="N8" s="59"/>
      <c r="O8" s="57" t="s">
        <v>161</v>
      </c>
      <c r="P8" s="58"/>
      <c r="Q8" s="59"/>
      <c r="R8" s="274"/>
      <c r="S8" s="275"/>
      <c r="T8" s="276"/>
      <c r="U8" s="35"/>
      <c r="V8" s="35"/>
      <c r="W8" s="36"/>
      <c r="X8" s="282"/>
      <c r="Y8" s="283"/>
      <c r="Z8" s="284"/>
    </row>
    <row r="9" spans="3:54" ht="13.5" thickBot="1">
      <c r="C9" s="285"/>
      <c r="D9" s="286"/>
      <c r="E9" s="287"/>
      <c r="F9" s="26">
        <v>2016</v>
      </c>
      <c r="G9" s="27">
        <v>2017</v>
      </c>
      <c r="H9" s="25">
        <v>2018</v>
      </c>
      <c r="I9" s="26">
        <v>2016</v>
      </c>
      <c r="J9" s="27">
        <v>2017</v>
      </c>
      <c r="K9" s="25">
        <v>2018</v>
      </c>
      <c r="L9" s="26">
        <v>2016</v>
      </c>
      <c r="M9" s="27">
        <v>2017</v>
      </c>
      <c r="N9" s="25">
        <v>2018</v>
      </c>
      <c r="O9" s="26">
        <v>2016</v>
      </c>
      <c r="P9" s="27">
        <v>2017</v>
      </c>
      <c r="Q9" s="25">
        <v>2018</v>
      </c>
      <c r="R9" s="26">
        <v>2016</v>
      </c>
      <c r="S9" s="38">
        <v>2017</v>
      </c>
      <c r="T9" s="37">
        <v>2018</v>
      </c>
      <c r="U9" s="26">
        <v>2016</v>
      </c>
      <c r="V9" s="38">
        <v>2017</v>
      </c>
      <c r="W9" s="11">
        <v>2018</v>
      </c>
      <c r="X9" s="285"/>
      <c r="Y9" s="286"/>
      <c r="Z9" s="287"/>
      <c r="AG9" t="s">
        <v>0</v>
      </c>
      <c r="AJ9" t="s">
        <v>333</v>
      </c>
      <c r="AM9" t="s">
        <v>155</v>
      </c>
      <c r="AP9" t="s">
        <v>329</v>
      </c>
      <c r="AS9" t="s">
        <v>331</v>
      </c>
      <c r="AV9" t="s">
        <v>332</v>
      </c>
      <c r="AY9" t="s">
        <v>334</v>
      </c>
      <c r="BB9" t="s">
        <v>0</v>
      </c>
    </row>
    <row r="10" spans="2:54" ht="13.5" thickTop="1">
      <c r="B10" s="15"/>
      <c r="C10" s="171" t="s">
        <v>62</v>
      </c>
      <c r="D10" s="172"/>
      <c r="E10" s="173"/>
      <c r="F10" s="181">
        <v>30.669999999999998</v>
      </c>
      <c r="G10" s="182">
        <v>30.669999999999998</v>
      </c>
      <c r="H10" s="183">
        <v>30.669999999999998</v>
      </c>
      <c r="I10" s="181">
        <v>5.36</v>
      </c>
      <c r="J10" s="182">
        <v>5.36</v>
      </c>
      <c r="K10" s="183">
        <v>5.36</v>
      </c>
      <c r="L10" s="181">
        <v>0</v>
      </c>
      <c r="M10" s="182">
        <v>0</v>
      </c>
      <c r="N10" s="183">
        <v>0</v>
      </c>
      <c r="O10" s="181">
        <v>25.31</v>
      </c>
      <c r="P10" s="182">
        <v>25.31</v>
      </c>
      <c r="Q10" s="183">
        <v>25.31</v>
      </c>
      <c r="R10" s="181">
        <v>0</v>
      </c>
      <c r="S10" s="249">
        <v>0</v>
      </c>
      <c r="T10" s="183">
        <v>0</v>
      </c>
      <c r="U10" s="181">
        <v>30.669999999999998</v>
      </c>
      <c r="V10" s="249">
        <v>30.669999999999998</v>
      </c>
      <c r="W10" s="250">
        <v>30.669999999999998</v>
      </c>
      <c r="X10" s="84" t="s">
        <v>16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63</v>
      </c>
      <c r="D11" s="174"/>
      <c r="E11" s="175"/>
      <c r="F11" s="184">
        <v>11144.509999999998</v>
      </c>
      <c r="G11" s="185">
        <v>12008</v>
      </c>
      <c r="H11" s="186">
        <v>12070</v>
      </c>
      <c r="I11" s="184">
        <v>8685.64</v>
      </c>
      <c r="J11" s="185">
        <v>9546</v>
      </c>
      <c r="K11" s="186">
        <v>9600</v>
      </c>
      <c r="L11" s="184">
        <v>2458.87</v>
      </c>
      <c r="M11" s="185">
        <v>2462</v>
      </c>
      <c r="N11" s="186">
        <v>2470</v>
      </c>
      <c r="O11" s="184">
        <v>0</v>
      </c>
      <c r="P11" s="185">
        <v>0</v>
      </c>
      <c r="Q11" s="186">
        <v>0</v>
      </c>
      <c r="R11" s="184">
        <v>2709.69</v>
      </c>
      <c r="S11" s="251">
        <v>3002</v>
      </c>
      <c r="T11" s="186">
        <v>3000</v>
      </c>
      <c r="U11" s="184">
        <v>13854.199999999999</v>
      </c>
      <c r="V11" s="251">
        <v>15010</v>
      </c>
      <c r="W11" s="252">
        <v>15070</v>
      </c>
      <c r="X11" s="72" t="s">
        <v>17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125</v>
      </c>
      <c r="D12" s="174"/>
      <c r="E12" s="175"/>
      <c r="F12" s="184">
        <v>3315.4</v>
      </c>
      <c r="G12" s="185">
        <v>3215.4</v>
      </c>
      <c r="H12" s="186">
        <v>3085.4</v>
      </c>
      <c r="I12" s="184">
        <v>2150</v>
      </c>
      <c r="J12" s="185">
        <v>2100</v>
      </c>
      <c r="K12" s="186">
        <v>2000</v>
      </c>
      <c r="L12" s="184">
        <v>1050</v>
      </c>
      <c r="M12" s="185">
        <v>1000</v>
      </c>
      <c r="N12" s="186">
        <v>970</v>
      </c>
      <c r="O12" s="184">
        <v>115.4</v>
      </c>
      <c r="P12" s="185">
        <v>115.4</v>
      </c>
      <c r="Q12" s="186">
        <v>115.4</v>
      </c>
      <c r="R12" s="184">
        <v>61.57</v>
      </c>
      <c r="S12" s="251">
        <v>61.57</v>
      </c>
      <c r="T12" s="186">
        <v>61.57</v>
      </c>
      <c r="U12" s="184">
        <v>3376.9700000000003</v>
      </c>
      <c r="V12" s="251">
        <v>3276.9700000000003</v>
      </c>
      <c r="W12" s="252">
        <v>3146.9700000000003</v>
      </c>
      <c r="X12" s="72" t="s">
        <v>126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64</v>
      </c>
      <c r="D13" s="174"/>
      <c r="E13" s="175"/>
      <c r="F13" s="184">
        <v>2076.89</v>
      </c>
      <c r="G13" s="185">
        <v>1930</v>
      </c>
      <c r="H13" s="186">
        <v>2050</v>
      </c>
      <c r="I13" s="184">
        <v>1335.85</v>
      </c>
      <c r="J13" s="185">
        <v>1200</v>
      </c>
      <c r="K13" s="186">
        <v>1300</v>
      </c>
      <c r="L13" s="184">
        <v>599.93</v>
      </c>
      <c r="M13" s="185">
        <v>590</v>
      </c>
      <c r="N13" s="186">
        <v>600</v>
      </c>
      <c r="O13" s="184">
        <v>141.11</v>
      </c>
      <c r="P13" s="185">
        <v>140</v>
      </c>
      <c r="Q13" s="186">
        <v>150</v>
      </c>
      <c r="R13" s="184">
        <v>1.83</v>
      </c>
      <c r="S13" s="251">
        <v>2</v>
      </c>
      <c r="T13" s="186">
        <v>2</v>
      </c>
      <c r="U13" s="184">
        <v>2078.72</v>
      </c>
      <c r="V13" s="251">
        <v>1932</v>
      </c>
      <c r="W13" s="252">
        <v>2052</v>
      </c>
      <c r="X13" s="72" t="s">
        <v>18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65</v>
      </c>
      <c r="D14" s="174"/>
      <c r="E14" s="175"/>
      <c r="F14" s="184">
        <v>2436.2599999999998</v>
      </c>
      <c r="G14" s="185">
        <v>2444</v>
      </c>
      <c r="H14" s="186">
        <v>2444</v>
      </c>
      <c r="I14" s="184">
        <v>1153.11</v>
      </c>
      <c r="J14" s="185">
        <v>1040</v>
      </c>
      <c r="K14" s="186">
        <v>1040</v>
      </c>
      <c r="L14" s="184">
        <v>1235.29</v>
      </c>
      <c r="M14" s="185">
        <v>1356</v>
      </c>
      <c r="N14" s="186">
        <v>1356</v>
      </c>
      <c r="O14" s="184">
        <v>47.86</v>
      </c>
      <c r="P14" s="185">
        <v>48</v>
      </c>
      <c r="Q14" s="186">
        <v>48</v>
      </c>
      <c r="R14" s="184">
        <v>792.9</v>
      </c>
      <c r="S14" s="251">
        <v>982</v>
      </c>
      <c r="T14" s="186">
        <v>982</v>
      </c>
      <c r="U14" s="184">
        <v>3229.16</v>
      </c>
      <c r="V14" s="251">
        <v>3426</v>
      </c>
      <c r="W14" s="252">
        <v>3426</v>
      </c>
      <c r="X14" s="72" t="s">
        <v>19</v>
      </c>
      <c r="Y14" s="174"/>
      <c r="Z14" s="175"/>
      <c r="AG14">
        <v>3</v>
      </c>
      <c r="AJ14">
        <v>3</v>
      </c>
      <c r="AK14">
        <v>3</v>
      </c>
      <c r="AL14">
        <v>3</v>
      </c>
      <c r="AM14">
        <v>2</v>
      </c>
      <c r="AN14">
        <v>2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2</v>
      </c>
      <c r="AU14">
        <v>5</v>
      </c>
      <c r="AV14">
        <v>2</v>
      </c>
      <c r="AW14">
        <v>2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2:54" ht="12.75">
      <c r="B15" s="19"/>
      <c r="C15" s="49" t="s">
        <v>66</v>
      </c>
      <c r="D15" s="174"/>
      <c r="E15" s="175"/>
      <c r="F15" s="184">
        <v>749.55</v>
      </c>
      <c r="G15" s="185">
        <v>749.55</v>
      </c>
      <c r="H15" s="186">
        <v>749.55</v>
      </c>
      <c r="I15" s="184">
        <v>494.27</v>
      </c>
      <c r="J15" s="185">
        <v>494.27</v>
      </c>
      <c r="K15" s="186">
        <v>494.27</v>
      </c>
      <c r="L15" s="184">
        <v>253.24</v>
      </c>
      <c r="M15" s="185">
        <v>253.24</v>
      </c>
      <c r="N15" s="186">
        <v>253.24</v>
      </c>
      <c r="O15" s="184">
        <v>2.04</v>
      </c>
      <c r="P15" s="185">
        <v>2.04</v>
      </c>
      <c r="Q15" s="186">
        <v>2.04</v>
      </c>
      <c r="R15" s="184">
        <v>58.05</v>
      </c>
      <c r="S15" s="251">
        <v>58.05</v>
      </c>
      <c r="T15" s="186">
        <v>58.05</v>
      </c>
      <c r="U15" s="184">
        <v>807.5999999999999</v>
      </c>
      <c r="V15" s="251">
        <v>807.5999999999999</v>
      </c>
      <c r="W15" s="252">
        <v>807.5999999999999</v>
      </c>
      <c r="X15" s="72" t="s">
        <v>20</v>
      </c>
      <c r="Y15" s="174"/>
      <c r="Z15" s="175"/>
      <c r="AG15">
        <v>3</v>
      </c>
      <c r="AJ15">
        <v>2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2</v>
      </c>
      <c r="AQ15">
        <v>3</v>
      </c>
      <c r="AR15">
        <v>3</v>
      </c>
      <c r="AS15">
        <v>2</v>
      </c>
      <c r="AT15">
        <v>5</v>
      </c>
      <c r="AU15">
        <v>5</v>
      </c>
      <c r="AV15">
        <v>2</v>
      </c>
      <c r="AW15">
        <v>5</v>
      </c>
      <c r="AX15">
        <v>5</v>
      </c>
      <c r="AY15">
        <v>2</v>
      </c>
      <c r="AZ15">
        <v>3</v>
      </c>
      <c r="BA15">
        <v>3</v>
      </c>
      <c r="BB15">
        <v>3</v>
      </c>
    </row>
    <row r="16" spans="2:54" ht="12.75">
      <c r="B16" s="19"/>
      <c r="C16" s="49" t="s">
        <v>67</v>
      </c>
      <c r="D16" s="174"/>
      <c r="E16" s="175"/>
      <c r="F16" s="184">
        <v>2.64</v>
      </c>
      <c r="G16" s="185">
        <v>3</v>
      </c>
      <c r="H16" s="186">
        <v>3</v>
      </c>
      <c r="I16" s="184">
        <v>2.6</v>
      </c>
      <c r="J16" s="185">
        <v>3</v>
      </c>
      <c r="K16" s="186">
        <v>3</v>
      </c>
      <c r="L16" s="184">
        <v>0</v>
      </c>
      <c r="M16" s="185">
        <v>0</v>
      </c>
      <c r="N16" s="186">
        <v>0</v>
      </c>
      <c r="O16" s="184">
        <v>0.04</v>
      </c>
      <c r="P16" s="185">
        <v>0</v>
      </c>
      <c r="Q16" s="186">
        <v>0</v>
      </c>
      <c r="R16" s="184">
        <v>11.56</v>
      </c>
      <c r="S16" s="251">
        <v>9</v>
      </c>
      <c r="T16" s="186">
        <v>7</v>
      </c>
      <c r="U16" s="184">
        <v>14.200000000000001</v>
      </c>
      <c r="V16" s="251">
        <v>12</v>
      </c>
      <c r="W16" s="252">
        <v>10</v>
      </c>
      <c r="X16" s="72" t="s">
        <v>21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68</v>
      </c>
      <c r="D17" s="174"/>
      <c r="E17" s="175"/>
      <c r="F17" s="184">
        <v>14443</v>
      </c>
      <c r="G17" s="185">
        <v>14474</v>
      </c>
      <c r="H17" s="186">
        <v>14665</v>
      </c>
      <c r="I17" s="184">
        <v>9869</v>
      </c>
      <c r="J17" s="185">
        <v>9920</v>
      </c>
      <c r="K17" s="186">
        <v>10125</v>
      </c>
      <c r="L17" s="184">
        <v>4505</v>
      </c>
      <c r="M17" s="185">
        <v>4485</v>
      </c>
      <c r="N17" s="186">
        <v>4470</v>
      </c>
      <c r="O17" s="184">
        <v>69</v>
      </c>
      <c r="P17" s="185">
        <v>69</v>
      </c>
      <c r="Q17" s="186">
        <v>70</v>
      </c>
      <c r="R17" s="184">
        <v>1550</v>
      </c>
      <c r="S17" s="251">
        <v>1530</v>
      </c>
      <c r="T17" s="186">
        <v>1520</v>
      </c>
      <c r="U17" s="184">
        <v>15993</v>
      </c>
      <c r="V17" s="251">
        <v>16004</v>
      </c>
      <c r="W17" s="252">
        <v>16185</v>
      </c>
      <c r="X17" s="72" t="s">
        <v>44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69</v>
      </c>
      <c r="D18" s="174"/>
      <c r="E18" s="175"/>
      <c r="F18" s="184">
        <v>1248</v>
      </c>
      <c r="G18" s="185">
        <v>1248</v>
      </c>
      <c r="H18" s="186">
        <v>1198</v>
      </c>
      <c r="I18" s="184">
        <v>792.090909090909</v>
      </c>
      <c r="J18" s="185">
        <v>800</v>
      </c>
      <c r="K18" s="186">
        <v>800</v>
      </c>
      <c r="L18" s="184">
        <v>408</v>
      </c>
      <c r="M18" s="185">
        <v>400</v>
      </c>
      <c r="N18" s="186">
        <v>350</v>
      </c>
      <c r="O18" s="184">
        <v>47.90909090909091</v>
      </c>
      <c r="P18" s="185">
        <v>48</v>
      </c>
      <c r="Q18" s="186">
        <v>48</v>
      </c>
      <c r="R18" s="184">
        <v>1393.0909090909088</v>
      </c>
      <c r="S18" s="251">
        <v>1393.0909090909088</v>
      </c>
      <c r="T18" s="186">
        <v>1393.0909090909088</v>
      </c>
      <c r="U18" s="184">
        <v>2641.090909090909</v>
      </c>
      <c r="V18" s="251">
        <v>2641.090909090909</v>
      </c>
      <c r="W18" s="252">
        <v>2591.090909090909</v>
      </c>
      <c r="X18" s="72" t="s">
        <v>22</v>
      </c>
      <c r="Y18" s="174"/>
      <c r="Z18" s="175"/>
      <c r="AG18">
        <v>3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5</v>
      </c>
      <c r="AX18">
        <v>5</v>
      </c>
      <c r="AY18">
        <v>2</v>
      </c>
      <c r="AZ18">
        <v>3</v>
      </c>
      <c r="BA18">
        <v>3</v>
      </c>
      <c r="BB18">
        <v>3</v>
      </c>
    </row>
    <row r="19" spans="2:54" ht="12.75">
      <c r="B19" s="19"/>
      <c r="C19" s="49" t="s">
        <v>70</v>
      </c>
      <c r="D19" s="174"/>
      <c r="E19" s="175"/>
      <c r="F19" s="184">
        <v>4481.73</v>
      </c>
      <c r="G19" s="185">
        <v>4475</v>
      </c>
      <c r="H19" s="186">
        <v>4225</v>
      </c>
      <c r="I19" s="184">
        <v>3309</v>
      </c>
      <c r="J19" s="185">
        <v>3300</v>
      </c>
      <c r="K19" s="186">
        <v>3100</v>
      </c>
      <c r="L19" s="184">
        <v>1145.46</v>
      </c>
      <c r="M19" s="185">
        <v>1150</v>
      </c>
      <c r="N19" s="186">
        <v>1100</v>
      </c>
      <c r="O19" s="184">
        <v>27.27</v>
      </c>
      <c r="P19" s="185">
        <v>25</v>
      </c>
      <c r="Q19" s="186">
        <v>25</v>
      </c>
      <c r="R19" s="184">
        <v>1236</v>
      </c>
      <c r="S19" s="251">
        <v>1300</v>
      </c>
      <c r="T19" s="186">
        <v>1300</v>
      </c>
      <c r="U19" s="184">
        <v>5717.73</v>
      </c>
      <c r="V19" s="251">
        <v>5775</v>
      </c>
      <c r="W19" s="252">
        <v>5525</v>
      </c>
      <c r="X19" s="72" t="s">
        <v>23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71</v>
      </c>
      <c r="D20" s="174"/>
      <c r="E20" s="175"/>
      <c r="F20" s="184">
        <v>45885</v>
      </c>
      <c r="G20" s="185">
        <v>47788</v>
      </c>
      <c r="H20" s="186">
        <v>49490</v>
      </c>
      <c r="I20" s="184">
        <v>22944</v>
      </c>
      <c r="J20" s="185">
        <v>24257</v>
      </c>
      <c r="K20" s="186">
        <v>25086</v>
      </c>
      <c r="L20" s="184">
        <v>22941</v>
      </c>
      <c r="M20" s="185">
        <v>23531</v>
      </c>
      <c r="N20" s="186">
        <v>24404</v>
      </c>
      <c r="O20" s="184">
        <v>0</v>
      </c>
      <c r="P20" s="185">
        <v>0</v>
      </c>
      <c r="Q20" s="186">
        <v>0</v>
      </c>
      <c r="R20" s="184">
        <v>3789</v>
      </c>
      <c r="S20" s="251">
        <v>3789</v>
      </c>
      <c r="T20" s="186">
        <v>3789</v>
      </c>
      <c r="U20" s="184">
        <v>49674</v>
      </c>
      <c r="V20" s="251">
        <v>51577</v>
      </c>
      <c r="W20" s="252">
        <v>53279</v>
      </c>
      <c r="X20" s="72" t="s">
        <v>24</v>
      </c>
      <c r="Y20" s="174"/>
      <c r="Z20" s="175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72</v>
      </c>
      <c r="D21" s="174"/>
      <c r="E21" s="175"/>
      <c r="F21" s="184">
        <v>16275.2</v>
      </c>
      <c r="G21" s="185">
        <v>16127.63502256115</v>
      </c>
      <c r="H21" s="186">
        <v>15988.74319497196</v>
      </c>
      <c r="I21" s="184">
        <v>11686.95</v>
      </c>
      <c r="J21" s="185">
        <v>11726.030245750344</v>
      </c>
      <c r="K21" s="186">
        <v>11765.241172782622</v>
      </c>
      <c r="L21" s="184">
        <v>4317.81</v>
      </c>
      <c r="M21" s="185">
        <v>4157.714575396906</v>
      </c>
      <c r="N21" s="186">
        <v>4003.5551565418286</v>
      </c>
      <c r="O21" s="184">
        <v>270.44</v>
      </c>
      <c r="P21" s="185">
        <v>243.8902014138989</v>
      </c>
      <c r="Q21" s="186">
        <v>219.9468656475084</v>
      </c>
      <c r="R21" s="184">
        <v>2585.91</v>
      </c>
      <c r="S21" s="251">
        <v>2575.6508634124352</v>
      </c>
      <c r="T21" s="186">
        <v>2565.432428119008</v>
      </c>
      <c r="U21" s="184">
        <v>18861.11</v>
      </c>
      <c r="V21" s="251">
        <v>18703.285885973586</v>
      </c>
      <c r="W21" s="252">
        <v>18554.175623090967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73</v>
      </c>
      <c r="D22" s="174"/>
      <c r="E22" s="175"/>
      <c r="F22" s="184">
        <v>34385.3</v>
      </c>
      <c r="G22" s="185">
        <v>37270</v>
      </c>
      <c r="H22" s="186">
        <v>37750</v>
      </c>
      <c r="I22" s="184">
        <v>24712.3</v>
      </c>
      <c r="J22" s="185">
        <v>27500</v>
      </c>
      <c r="K22" s="186">
        <v>27800</v>
      </c>
      <c r="L22" s="184">
        <v>8256</v>
      </c>
      <c r="M22" s="185">
        <v>8350</v>
      </c>
      <c r="N22" s="186">
        <v>8500</v>
      </c>
      <c r="O22" s="184">
        <v>1417</v>
      </c>
      <c r="P22" s="185">
        <v>1420</v>
      </c>
      <c r="Q22" s="186">
        <v>1450</v>
      </c>
      <c r="R22" s="184">
        <v>4666.5</v>
      </c>
      <c r="S22" s="251">
        <v>4650</v>
      </c>
      <c r="T22" s="186">
        <v>4650</v>
      </c>
      <c r="U22" s="184">
        <v>39051.8</v>
      </c>
      <c r="V22" s="251">
        <v>41920</v>
      </c>
      <c r="W22" s="252">
        <v>42400</v>
      </c>
      <c r="X22" s="72" t="s">
        <v>25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74</v>
      </c>
      <c r="D23" s="174"/>
      <c r="E23" s="175"/>
      <c r="F23" s="184">
        <v>249</v>
      </c>
      <c r="G23" s="185">
        <v>246</v>
      </c>
      <c r="H23" s="186">
        <v>246</v>
      </c>
      <c r="I23" s="184">
        <v>192</v>
      </c>
      <c r="J23" s="185">
        <v>188</v>
      </c>
      <c r="K23" s="186">
        <v>188</v>
      </c>
      <c r="L23" s="184">
        <v>0</v>
      </c>
      <c r="M23" s="185">
        <v>0</v>
      </c>
      <c r="N23" s="186">
        <v>0</v>
      </c>
      <c r="O23" s="184">
        <v>57</v>
      </c>
      <c r="P23" s="185">
        <v>58</v>
      </c>
      <c r="Q23" s="186">
        <v>58</v>
      </c>
      <c r="R23" s="184">
        <v>105</v>
      </c>
      <c r="S23" s="251">
        <v>125</v>
      </c>
      <c r="T23" s="186">
        <v>125</v>
      </c>
      <c r="U23" s="184">
        <v>354</v>
      </c>
      <c r="V23" s="251">
        <v>371</v>
      </c>
      <c r="W23" s="252">
        <v>371</v>
      </c>
      <c r="X23" s="72" t="s">
        <v>43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75</v>
      </c>
      <c r="D24" s="174"/>
      <c r="E24" s="175"/>
      <c r="F24" s="184">
        <v>889.5300000000001</v>
      </c>
      <c r="G24" s="185">
        <v>889.5300000000001</v>
      </c>
      <c r="H24" s="186">
        <v>889.5300000000001</v>
      </c>
      <c r="I24" s="184">
        <v>185.11</v>
      </c>
      <c r="J24" s="185">
        <v>185.11</v>
      </c>
      <c r="K24" s="186">
        <v>185.11</v>
      </c>
      <c r="L24" s="184">
        <v>513.32</v>
      </c>
      <c r="M24" s="185">
        <v>513.32</v>
      </c>
      <c r="N24" s="186">
        <v>513.32</v>
      </c>
      <c r="O24" s="184">
        <v>191.1</v>
      </c>
      <c r="P24" s="185">
        <v>191.1</v>
      </c>
      <c r="Q24" s="186">
        <v>191.1</v>
      </c>
      <c r="R24" s="184">
        <v>172.16</v>
      </c>
      <c r="S24" s="251">
        <v>172.16</v>
      </c>
      <c r="T24" s="186">
        <v>172.16</v>
      </c>
      <c r="U24" s="184">
        <v>1061.69</v>
      </c>
      <c r="V24" s="251">
        <v>1061.69</v>
      </c>
      <c r="W24" s="252">
        <v>1061.69</v>
      </c>
      <c r="X24" s="72" t="s">
        <v>26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77</v>
      </c>
      <c r="D25" s="174"/>
      <c r="E25" s="175"/>
      <c r="F25" s="184">
        <v>2734</v>
      </c>
      <c r="G25" s="185">
        <v>2750</v>
      </c>
      <c r="H25" s="186">
        <v>2780</v>
      </c>
      <c r="I25" s="184">
        <v>1738</v>
      </c>
      <c r="J25" s="185">
        <v>1731</v>
      </c>
      <c r="K25" s="186">
        <v>1712</v>
      </c>
      <c r="L25" s="184">
        <v>830</v>
      </c>
      <c r="M25" s="185">
        <v>864</v>
      </c>
      <c r="N25" s="186">
        <v>909</v>
      </c>
      <c r="O25" s="184">
        <v>166</v>
      </c>
      <c r="P25" s="185">
        <v>155</v>
      </c>
      <c r="Q25" s="186">
        <v>159</v>
      </c>
      <c r="R25" s="184">
        <v>255</v>
      </c>
      <c r="S25" s="251">
        <v>255</v>
      </c>
      <c r="T25" s="186">
        <v>260</v>
      </c>
      <c r="U25" s="184">
        <v>2989</v>
      </c>
      <c r="V25" s="251">
        <v>3005</v>
      </c>
      <c r="W25" s="252">
        <v>3040</v>
      </c>
      <c r="X25" s="72" t="s">
        <v>28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79</v>
      </c>
      <c r="D26" s="174"/>
      <c r="E26" s="175"/>
      <c r="F26" s="184">
        <v>1318</v>
      </c>
      <c r="G26" s="185">
        <v>1318</v>
      </c>
      <c r="H26" s="186">
        <v>1318</v>
      </c>
      <c r="I26" s="184">
        <v>731</v>
      </c>
      <c r="J26" s="185">
        <v>731</v>
      </c>
      <c r="K26" s="186">
        <v>731</v>
      </c>
      <c r="L26" s="184">
        <v>334</v>
      </c>
      <c r="M26" s="185">
        <v>334</v>
      </c>
      <c r="N26" s="186">
        <v>334</v>
      </c>
      <c r="O26" s="184">
        <v>253</v>
      </c>
      <c r="P26" s="185">
        <v>253</v>
      </c>
      <c r="Q26" s="186">
        <v>253</v>
      </c>
      <c r="R26" s="184">
        <v>668</v>
      </c>
      <c r="S26" s="251">
        <v>668</v>
      </c>
      <c r="T26" s="186">
        <v>668</v>
      </c>
      <c r="U26" s="184">
        <v>1986</v>
      </c>
      <c r="V26" s="251">
        <v>1986</v>
      </c>
      <c r="W26" s="252">
        <v>1986</v>
      </c>
      <c r="X26" s="72" t="s">
        <v>30</v>
      </c>
      <c r="Y26" s="174"/>
      <c r="Z26" s="175"/>
      <c r="AG26">
        <v>3</v>
      </c>
      <c r="AJ26">
        <v>2</v>
      </c>
      <c r="AK26">
        <v>3</v>
      </c>
      <c r="AL26">
        <v>3</v>
      </c>
      <c r="AM26">
        <v>2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2</v>
      </c>
      <c r="AT26">
        <v>5</v>
      </c>
      <c r="AU26">
        <v>5</v>
      </c>
      <c r="AV26">
        <v>2</v>
      </c>
      <c r="AW26">
        <v>5</v>
      </c>
      <c r="AX26">
        <v>5</v>
      </c>
      <c r="AY26">
        <v>2</v>
      </c>
      <c r="AZ26">
        <v>3</v>
      </c>
      <c r="BA26">
        <v>3</v>
      </c>
      <c r="BB26">
        <v>3</v>
      </c>
    </row>
    <row r="27" spans="2:54" ht="12.75">
      <c r="B27" s="19"/>
      <c r="C27" s="49" t="s">
        <v>80</v>
      </c>
      <c r="D27" s="174"/>
      <c r="E27" s="175"/>
      <c r="F27" s="184">
        <v>7724.616270871984</v>
      </c>
      <c r="G27" s="185">
        <v>7600</v>
      </c>
      <c r="H27" s="186">
        <v>7600</v>
      </c>
      <c r="I27" s="184">
        <v>5056.441270871984</v>
      </c>
      <c r="J27" s="185">
        <v>5000</v>
      </c>
      <c r="K27" s="186">
        <v>5000</v>
      </c>
      <c r="L27" s="184">
        <v>2158.175</v>
      </c>
      <c r="M27" s="185">
        <v>2100</v>
      </c>
      <c r="N27" s="186">
        <v>2100</v>
      </c>
      <c r="O27" s="184">
        <v>510</v>
      </c>
      <c r="P27" s="185">
        <v>500</v>
      </c>
      <c r="Q27" s="186">
        <v>500</v>
      </c>
      <c r="R27" s="184">
        <v>200</v>
      </c>
      <c r="S27" s="251">
        <v>200</v>
      </c>
      <c r="T27" s="186">
        <v>200</v>
      </c>
      <c r="U27" s="184">
        <v>7924.616270871984</v>
      </c>
      <c r="V27" s="251">
        <v>7800</v>
      </c>
      <c r="W27" s="252">
        <v>7800</v>
      </c>
      <c r="X27" s="72" t="s">
        <v>31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82</v>
      </c>
      <c r="D28" s="174"/>
      <c r="E28" s="175"/>
      <c r="F28" s="184">
        <v>2993</v>
      </c>
      <c r="G28" s="185">
        <v>3000</v>
      </c>
      <c r="H28" s="186">
        <v>3010</v>
      </c>
      <c r="I28" s="184">
        <v>2365</v>
      </c>
      <c r="J28" s="185">
        <v>2380</v>
      </c>
      <c r="K28" s="186">
        <v>2400</v>
      </c>
      <c r="L28" s="184">
        <v>628</v>
      </c>
      <c r="M28" s="185">
        <v>620</v>
      </c>
      <c r="N28" s="186">
        <v>610</v>
      </c>
      <c r="O28" s="184">
        <v>0</v>
      </c>
      <c r="P28" s="185">
        <v>0</v>
      </c>
      <c r="Q28" s="186">
        <v>0</v>
      </c>
      <c r="R28" s="184">
        <v>754</v>
      </c>
      <c r="S28" s="251">
        <v>760</v>
      </c>
      <c r="T28" s="186">
        <v>770</v>
      </c>
      <c r="U28" s="184">
        <v>3747</v>
      </c>
      <c r="V28" s="251">
        <v>3760</v>
      </c>
      <c r="W28" s="252">
        <v>3780</v>
      </c>
      <c r="X28" s="72" t="s">
        <v>290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128</v>
      </c>
      <c r="D29" s="174"/>
      <c r="E29" s="175"/>
      <c r="F29" s="184">
        <v>135.6521739130435</v>
      </c>
      <c r="G29" s="185">
        <v>142.43478260869568</v>
      </c>
      <c r="H29" s="186">
        <v>142</v>
      </c>
      <c r="I29" s="184">
        <v>67.82608695652175</v>
      </c>
      <c r="J29" s="185">
        <v>71.21739130434784</v>
      </c>
      <c r="K29" s="186">
        <v>71</v>
      </c>
      <c r="L29" s="184">
        <v>67.82608695652175</v>
      </c>
      <c r="M29" s="185">
        <v>71.21739130434784</v>
      </c>
      <c r="N29" s="186">
        <v>71</v>
      </c>
      <c r="O29" s="184">
        <v>0</v>
      </c>
      <c r="P29" s="185">
        <v>0</v>
      </c>
      <c r="Q29" s="186">
        <v>0</v>
      </c>
      <c r="R29" s="184">
        <v>27.826086956521742</v>
      </c>
      <c r="S29" s="251">
        <v>29.21739130434783</v>
      </c>
      <c r="T29" s="186">
        <v>29</v>
      </c>
      <c r="U29" s="184">
        <v>163.47826086956525</v>
      </c>
      <c r="V29" s="251">
        <v>171.65217391304353</v>
      </c>
      <c r="W29" s="252">
        <v>171</v>
      </c>
      <c r="X29" s="72" t="s">
        <v>127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2</v>
      </c>
      <c r="AW29">
        <v>2</v>
      </c>
      <c r="AX29">
        <v>2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352</v>
      </c>
      <c r="D30" s="174"/>
      <c r="E30" s="175"/>
      <c r="F30" s="184">
        <v>150</v>
      </c>
      <c r="G30" s="185">
        <v>150</v>
      </c>
      <c r="H30" s="186">
        <v>150</v>
      </c>
      <c r="I30" s="184">
        <v>150</v>
      </c>
      <c r="J30" s="185">
        <v>150</v>
      </c>
      <c r="K30" s="186">
        <v>150</v>
      </c>
      <c r="L30" s="184">
        <v>0</v>
      </c>
      <c r="M30" s="185">
        <v>0</v>
      </c>
      <c r="N30" s="186">
        <v>0</v>
      </c>
      <c r="O30" s="184">
        <v>0</v>
      </c>
      <c r="P30" s="185">
        <v>0</v>
      </c>
      <c r="Q30" s="186">
        <v>0</v>
      </c>
      <c r="R30" s="184">
        <v>51</v>
      </c>
      <c r="S30" s="251">
        <v>51</v>
      </c>
      <c r="T30" s="186">
        <v>51</v>
      </c>
      <c r="U30" s="184">
        <v>201</v>
      </c>
      <c r="V30" s="251">
        <v>201</v>
      </c>
      <c r="W30" s="252">
        <v>201</v>
      </c>
      <c r="X30" s="72" t="s">
        <v>353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2</v>
      </c>
      <c r="AR30">
        <v>2</v>
      </c>
      <c r="AS30">
        <v>2</v>
      </c>
      <c r="AT30">
        <v>5</v>
      </c>
      <c r="AU30">
        <v>5</v>
      </c>
      <c r="AV30">
        <v>2</v>
      </c>
      <c r="AW30">
        <v>5</v>
      </c>
      <c r="AX30">
        <v>5</v>
      </c>
      <c r="AY30">
        <v>2</v>
      </c>
      <c r="AZ30">
        <v>3</v>
      </c>
      <c r="BA30">
        <v>3</v>
      </c>
      <c r="BB30">
        <v>3</v>
      </c>
    </row>
    <row r="31" spans="2:54" ht="12.75">
      <c r="B31" s="19"/>
      <c r="C31" s="49" t="s">
        <v>84</v>
      </c>
      <c r="D31" s="174"/>
      <c r="E31" s="175"/>
      <c r="F31" s="184">
        <v>604.8567553068704</v>
      </c>
      <c r="G31" s="185">
        <v>604.7704870106325</v>
      </c>
      <c r="H31" s="186">
        <v>604.7704870106325</v>
      </c>
      <c r="I31" s="184">
        <v>299.53</v>
      </c>
      <c r="J31" s="185">
        <v>299.5337317037621</v>
      </c>
      <c r="K31" s="186">
        <v>299.5337317037621</v>
      </c>
      <c r="L31" s="184">
        <v>297.23675530687035</v>
      </c>
      <c r="M31" s="185">
        <v>297.23675530687035</v>
      </c>
      <c r="N31" s="186">
        <v>297.23675530687035</v>
      </c>
      <c r="O31" s="184">
        <v>8.09</v>
      </c>
      <c r="P31" s="185">
        <v>8</v>
      </c>
      <c r="Q31" s="186">
        <v>8</v>
      </c>
      <c r="R31" s="184">
        <v>411</v>
      </c>
      <c r="S31" s="251">
        <v>420</v>
      </c>
      <c r="T31" s="186">
        <v>420</v>
      </c>
      <c r="U31" s="184">
        <v>1015.8567553068704</v>
      </c>
      <c r="V31" s="251">
        <v>1024.7704870106325</v>
      </c>
      <c r="W31" s="252">
        <v>1024.7704870106325</v>
      </c>
      <c r="X31" s="72" t="s">
        <v>33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85</v>
      </c>
      <c r="D32" s="174"/>
      <c r="E32" s="175"/>
      <c r="F32" s="184">
        <v>10220</v>
      </c>
      <c r="G32" s="185">
        <v>10450</v>
      </c>
      <c r="H32" s="186">
        <v>10450</v>
      </c>
      <c r="I32" s="184">
        <v>5620</v>
      </c>
      <c r="J32" s="185">
        <v>5750</v>
      </c>
      <c r="K32" s="186">
        <v>5750</v>
      </c>
      <c r="L32" s="184">
        <v>4600</v>
      </c>
      <c r="M32" s="185">
        <v>4700</v>
      </c>
      <c r="N32" s="186">
        <v>4700</v>
      </c>
      <c r="O32" s="184">
        <v>0</v>
      </c>
      <c r="P32" s="185">
        <v>0</v>
      </c>
      <c r="Q32" s="186">
        <v>0</v>
      </c>
      <c r="R32" s="184">
        <v>620</v>
      </c>
      <c r="S32" s="251">
        <v>620</v>
      </c>
      <c r="T32" s="186">
        <v>620</v>
      </c>
      <c r="U32" s="184">
        <v>10840</v>
      </c>
      <c r="V32" s="251">
        <v>11070</v>
      </c>
      <c r="W32" s="252">
        <v>11070</v>
      </c>
      <c r="X32" s="72" t="s">
        <v>34</v>
      </c>
      <c r="Y32" s="174"/>
      <c r="Z32" s="175"/>
      <c r="AG32">
        <v>3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5</v>
      </c>
      <c r="AX32">
        <v>5</v>
      </c>
      <c r="AY32">
        <v>2</v>
      </c>
      <c r="AZ32">
        <v>3</v>
      </c>
      <c r="BA32">
        <v>3</v>
      </c>
      <c r="BB32">
        <v>3</v>
      </c>
    </row>
    <row r="33" spans="2:54" ht="12.75">
      <c r="B33" s="19"/>
      <c r="C33" s="49" t="s">
        <v>86</v>
      </c>
      <c r="D33" s="174"/>
      <c r="E33" s="175"/>
      <c r="F33" s="184">
        <v>29042.771</v>
      </c>
      <c r="G33" s="185">
        <v>29700</v>
      </c>
      <c r="H33" s="186">
        <v>30250</v>
      </c>
      <c r="I33" s="184">
        <v>13773.367</v>
      </c>
      <c r="J33" s="185">
        <v>14100</v>
      </c>
      <c r="K33" s="186">
        <v>14300</v>
      </c>
      <c r="L33" s="184">
        <v>14385.086</v>
      </c>
      <c r="M33" s="185">
        <v>14700</v>
      </c>
      <c r="N33" s="186">
        <v>15000</v>
      </c>
      <c r="O33" s="184">
        <v>884.318</v>
      </c>
      <c r="P33" s="185">
        <v>900</v>
      </c>
      <c r="Q33" s="186">
        <v>950</v>
      </c>
      <c r="R33" s="184">
        <v>2570.698</v>
      </c>
      <c r="S33" s="251">
        <v>2530</v>
      </c>
      <c r="T33" s="186">
        <v>2510</v>
      </c>
      <c r="U33" s="184">
        <v>31613.469</v>
      </c>
      <c r="V33" s="251">
        <v>32230</v>
      </c>
      <c r="W33" s="252">
        <v>32760</v>
      </c>
      <c r="X33" s="72" t="s">
        <v>35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87</v>
      </c>
      <c r="D34" s="174"/>
      <c r="E34" s="175"/>
      <c r="F34" s="184">
        <v>2746.01962</v>
      </c>
      <c r="G34" s="185">
        <v>2832.4302601314434</v>
      </c>
      <c r="H34" s="186">
        <v>2882.4134294502046</v>
      </c>
      <c r="I34" s="184">
        <v>1954.97862</v>
      </c>
      <c r="J34" s="185">
        <v>1983.6658261461134</v>
      </c>
      <c r="K34" s="186">
        <v>2012.7739861523103</v>
      </c>
      <c r="L34" s="184">
        <v>714</v>
      </c>
      <c r="M34" s="185">
        <v>733.2029339853301</v>
      </c>
      <c r="N34" s="186">
        <v>752.9223282978941</v>
      </c>
      <c r="O34" s="184">
        <v>77.041</v>
      </c>
      <c r="P34" s="185">
        <v>115.5615</v>
      </c>
      <c r="Q34" s="186">
        <v>116.71711499999999</v>
      </c>
      <c r="R34" s="184">
        <v>332.7002781608392</v>
      </c>
      <c r="S34" s="251">
        <v>432.510361609091</v>
      </c>
      <c r="T34" s="186">
        <v>389.25932544818187</v>
      </c>
      <c r="U34" s="184">
        <v>3078.7198981608394</v>
      </c>
      <c r="V34" s="251">
        <v>3264.9406217405344</v>
      </c>
      <c r="W34" s="252">
        <v>3271.6727548983863</v>
      </c>
      <c r="X34" s="72" t="s">
        <v>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350</v>
      </c>
      <c r="D35" s="174"/>
      <c r="E35" s="175"/>
      <c r="F35" s="184">
        <v>4640</v>
      </c>
      <c r="G35" s="185">
        <v>4900</v>
      </c>
      <c r="H35" s="186">
        <v>4770</v>
      </c>
      <c r="I35" s="184">
        <v>4100</v>
      </c>
      <c r="J35" s="185">
        <v>4300</v>
      </c>
      <c r="K35" s="186">
        <v>4200</v>
      </c>
      <c r="L35" s="184">
        <v>290</v>
      </c>
      <c r="M35" s="185">
        <v>300</v>
      </c>
      <c r="N35" s="186">
        <v>300</v>
      </c>
      <c r="O35" s="184">
        <v>250</v>
      </c>
      <c r="P35" s="185">
        <v>300</v>
      </c>
      <c r="Q35" s="186">
        <v>270</v>
      </c>
      <c r="R35" s="184">
        <v>700</v>
      </c>
      <c r="S35" s="251">
        <v>850</v>
      </c>
      <c r="T35" s="186">
        <v>900</v>
      </c>
      <c r="U35" s="184">
        <v>5340</v>
      </c>
      <c r="V35" s="251">
        <v>5750</v>
      </c>
      <c r="W35" s="252">
        <v>5670</v>
      </c>
      <c r="X35" s="72" t="s">
        <v>36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350</v>
      </c>
      <c r="D36" s="174"/>
      <c r="E36" s="175"/>
      <c r="F36" s="184">
        <v>274</v>
      </c>
      <c r="G36" s="185">
        <v>285</v>
      </c>
      <c r="H36" s="186">
        <v>293</v>
      </c>
      <c r="I36" s="184">
        <v>223</v>
      </c>
      <c r="J36" s="185">
        <v>230</v>
      </c>
      <c r="K36" s="186">
        <v>235</v>
      </c>
      <c r="L36" s="184">
        <v>32</v>
      </c>
      <c r="M36" s="185">
        <v>35</v>
      </c>
      <c r="N36" s="186">
        <v>37</v>
      </c>
      <c r="O36" s="184">
        <v>19</v>
      </c>
      <c r="P36" s="185">
        <v>20</v>
      </c>
      <c r="Q36" s="186">
        <v>21</v>
      </c>
      <c r="R36" s="184">
        <v>113</v>
      </c>
      <c r="S36" s="251">
        <v>115</v>
      </c>
      <c r="T36" s="186">
        <v>118</v>
      </c>
      <c r="U36" s="184">
        <v>387</v>
      </c>
      <c r="V36" s="251">
        <v>400</v>
      </c>
      <c r="W36" s="252">
        <v>411</v>
      </c>
      <c r="X36" s="72" t="s">
        <v>349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89</v>
      </c>
      <c r="D37" s="174"/>
      <c r="E37" s="175"/>
      <c r="F37" s="184">
        <v>4942.55</v>
      </c>
      <c r="G37" s="185">
        <v>4545</v>
      </c>
      <c r="H37" s="186">
        <v>4560</v>
      </c>
      <c r="I37" s="184">
        <v>3488.49</v>
      </c>
      <c r="J37" s="185">
        <v>3250</v>
      </c>
      <c r="K37" s="186">
        <v>3260</v>
      </c>
      <c r="L37" s="184">
        <v>1428.41</v>
      </c>
      <c r="M37" s="185">
        <v>1275</v>
      </c>
      <c r="N37" s="186">
        <v>1280</v>
      </c>
      <c r="O37" s="184">
        <v>25.65</v>
      </c>
      <c r="P37" s="185">
        <v>20</v>
      </c>
      <c r="Q37" s="186">
        <v>20</v>
      </c>
      <c r="R37" s="184">
        <v>251.09</v>
      </c>
      <c r="S37" s="251">
        <v>235</v>
      </c>
      <c r="T37" s="186">
        <v>240</v>
      </c>
      <c r="U37" s="184">
        <v>5193.64</v>
      </c>
      <c r="V37" s="251">
        <v>4780</v>
      </c>
      <c r="W37" s="252">
        <v>4800</v>
      </c>
      <c r="X37" s="72" t="s">
        <v>37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90</v>
      </c>
      <c r="D38" s="174"/>
      <c r="E38" s="175"/>
      <c r="F38" s="184">
        <v>3313</v>
      </c>
      <c r="G38" s="185">
        <v>3110</v>
      </c>
      <c r="H38" s="186">
        <v>2990</v>
      </c>
      <c r="I38" s="184">
        <v>2660</v>
      </c>
      <c r="J38" s="185">
        <v>2500</v>
      </c>
      <c r="K38" s="186">
        <v>2400</v>
      </c>
      <c r="L38" s="184">
        <v>578</v>
      </c>
      <c r="M38" s="185">
        <v>540</v>
      </c>
      <c r="N38" s="186">
        <v>520</v>
      </c>
      <c r="O38" s="184">
        <v>75</v>
      </c>
      <c r="P38" s="185">
        <v>70</v>
      </c>
      <c r="Q38" s="186">
        <v>70</v>
      </c>
      <c r="R38" s="184">
        <v>180.02</v>
      </c>
      <c r="S38" s="251">
        <v>170</v>
      </c>
      <c r="T38" s="186">
        <v>160</v>
      </c>
      <c r="U38" s="184">
        <v>3493.02</v>
      </c>
      <c r="V38" s="251">
        <v>3280</v>
      </c>
      <c r="W38" s="252">
        <v>3150</v>
      </c>
      <c r="X38" s="72" t="s">
        <v>38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91</v>
      </c>
      <c r="D39" s="174"/>
      <c r="E39" s="175"/>
      <c r="F39" s="184">
        <v>6121.925</v>
      </c>
      <c r="G39" s="185">
        <v>6170</v>
      </c>
      <c r="H39" s="186">
        <v>6320</v>
      </c>
      <c r="I39" s="184">
        <v>2897.48</v>
      </c>
      <c r="J39" s="185">
        <v>2900</v>
      </c>
      <c r="K39" s="186">
        <v>3000</v>
      </c>
      <c r="L39" s="184">
        <v>3106.67</v>
      </c>
      <c r="M39" s="185">
        <v>3150</v>
      </c>
      <c r="N39" s="186">
        <v>3200</v>
      </c>
      <c r="O39" s="184">
        <v>117.775</v>
      </c>
      <c r="P39" s="185">
        <v>120</v>
      </c>
      <c r="Q39" s="186">
        <v>120</v>
      </c>
      <c r="R39" s="184">
        <v>1626.9808494000004</v>
      </c>
      <c r="S39" s="251">
        <v>1700</v>
      </c>
      <c r="T39" s="186">
        <v>1800</v>
      </c>
      <c r="U39" s="184">
        <v>7748.9058494</v>
      </c>
      <c r="V39" s="251">
        <v>7870</v>
      </c>
      <c r="W39" s="252">
        <v>8120</v>
      </c>
      <c r="X39" s="72" t="s">
        <v>39</v>
      </c>
      <c r="Y39" s="174"/>
      <c r="Z39" s="175"/>
      <c r="AG39">
        <v>3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3</v>
      </c>
      <c r="AW39">
        <v>3</v>
      </c>
      <c r="AX39">
        <v>3</v>
      </c>
      <c r="AY39">
        <v>3</v>
      </c>
      <c r="AZ39">
        <v>3</v>
      </c>
      <c r="BA39">
        <v>3</v>
      </c>
      <c r="BB39">
        <v>3</v>
      </c>
    </row>
    <row r="40" spans="2:54" ht="12.75">
      <c r="B40" s="19"/>
      <c r="C40" s="49" t="s">
        <v>92</v>
      </c>
      <c r="D40" s="174"/>
      <c r="E40" s="175"/>
      <c r="F40" s="184">
        <v>62900</v>
      </c>
      <c r="G40" s="185">
        <v>63850</v>
      </c>
      <c r="H40" s="186">
        <v>64250</v>
      </c>
      <c r="I40" s="184">
        <v>34300</v>
      </c>
      <c r="J40" s="185">
        <v>35600</v>
      </c>
      <c r="K40" s="186">
        <v>35800</v>
      </c>
      <c r="L40" s="184">
        <v>28350</v>
      </c>
      <c r="M40" s="185">
        <v>28000</v>
      </c>
      <c r="N40" s="186">
        <v>28200</v>
      </c>
      <c r="O40" s="184">
        <v>250</v>
      </c>
      <c r="P40" s="185">
        <v>250</v>
      </c>
      <c r="Q40" s="186">
        <v>250</v>
      </c>
      <c r="R40" s="184">
        <v>3450</v>
      </c>
      <c r="S40" s="251">
        <v>3400</v>
      </c>
      <c r="T40" s="186">
        <v>3400</v>
      </c>
      <c r="U40" s="184">
        <v>66350</v>
      </c>
      <c r="V40" s="251">
        <v>67250</v>
      </c>
      <c r="W40" s="252">
        <v>67650</v>
      </c>
      <c r="X40" s="72" t="s">
        <v>40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93</v>
      </c>
      <c r="D41" s="174"/>
      <c r="E41" s="175"/>
      <c r="F41" s="184">
        <v>2258.443</v>
      </c>
      <c r="G41" s="185">
        <v>2305</v>
      </c>
      <c r="H41" s="186">
        <v>2340</v>
      </c>
      <c r="I41" s="184">
        <v>1987.55</v>
      </c>
      <c r="J41" s="185">
        <v>2050</v>
      </c>
      <c r="K41" s="186">
        <v>2100</v>
      </c>
      <c r="L41" s="184">
        <v>259.503</v>
      </c>
      <c r="M41" s="185">
        <v>245</v>
      </c>
      <c r="N41" s="186">
        <v>230</v>
      </c>
      <c r="O41" s="184">
        <v>11.39</v>
      </c>
      <c r="P41" s="185">
        <v>10</v>
      </c>
      <c r="Q41" s="186">
        <v>10</v>
      </c>
      <c r="R41" s="184">
        <v>553.261</v>
      </c>
      <c r="S41" s="251">
        <v>555</v>
      </c>
      <c r="T41" s="186">
        <v>560</v>
      </c>
      <c r="U41" s="184">
        <v>2811.704</v>
      </c>
      <c r="V41" s="251">
        <v>2860</v>
      </c>
      <c r="W41" s="252">
        <v>2900</v>
      </c>
      <c r="X41" s="72" t="s">
        <v>41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94</v>
      </c>
      <c r="D42" s="174"/>
      <c r="E42" s="175"/>
      <c r="F42" s="184">
        <v>56</v>
      </c>
      <c r="G42" s="185">
        <v>56</v>
      </c>
      <c r="H42" s="186">
        <v>56</v>
      </c>
      <c r="I42" s="184">
        <v>43</v>
      </c>
      <c r="J42" s="185">
        <v>43</v>
      </c>
      <c r="K42" s="186">
        <v>43</v>
      </c>
      <c r="L42" s="184">
        <v>0</v>
      </c>
      <c r="M42" s="185">
        <v>0</v>
      </c>
      <c r="N42" s="186">
        <v>0</v>
      </c>
      <c r="O42" s="184">
        <v>13</v>
      </c>
      <c r="P42" s="185">
        <v>13</v>
      </c>
      <c r="Q42" s="186">
        <v>13</v>
      </c>
      <c r="R42" s="184">
        <v>24</v>
      </c>
      <c r="S42" s="251">
        <v>24</v>
      </c>
      <c r="T42" s="186">
        <v>24</v>
      </c>
      <c r="U42" s="184">
        <v>80</v>
      </c>
      <c r="V42" s="251">
        <v>80</v>
      </c>
      <c r="W42" s="252">
        <v>80</v>
      </c>
      <c r="X42" s="72" t="s">
        <v>116</v>
      </c>
      <c r="Y42" s="174"/>
      <c r="Z42" s="175"/>
      <c r="AG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2</v>
      </c>
      <c r="AQ42">
        <v>2</v>
      </c>
      <c r="AR42">
        <v>2</v>
      </c>
      <c r="AS42">
        <v>2</v>
      </c>
      <c r="AT42">
        <v>5</v>
      </c>
      <c r="AU42">
        <v>5</v>
      </c>
      <c r="AV42">
        <v>2</v>
      </c>
      <c r="AW42">
        <v>5</v>
      </c>
      <c r="AX42">
        <v>5</v>
      </c>
      <c r="AY42">
        <v>2</v>
      </c>
      <c r="AZ42">
        <v>3</v>
      </c>
      <c r="BA42">
        <v>3</v>
      </c>
      <c r="BB42">
        <v>3</v>
      </c>
    </row>
    <row r="43" spans="2:54" ht="12.75">
      <c r="B43" s="19"/>
      <c r="C43" s="49" t="s">
        <v>95</v>
      </c>
      <c r="D43" s="174"/>
      <c r="E43" s="175"/>
      <c r="F43" s="184">
        <v>14404</v>
      </c>
      <c r="G43" s="185">
        <v>14350</v>
      </c>
      <c r="H43" s="186">
        <v>14350</v>
      </c>
      <c r="I43" s="184">
        <v>6847</v>
      </c>
      <c r="J43" s="185">
        <v>6800</v>
      </c>
      <c r="K43" s="186">
        <v>6800</v>
      </c>
      <c r="L43" s="184">
        <v>6913</v>
      </c>
      <c r="M43" s="185">
        <v>6900</v>
      </c>
      <c r="N43" s="186">
        <v>6900</v>
      </c>
      <c r="O43" s="184">
        <v>644</v>
      </c>
      <c r="P43" s="185">
        <v>650</v>
      </c>
      <c r="Q43" s="186">
        <v>650</v>
      </c>
      <c r="R43" s="184">
        <v>2502</v>
      </c>
      <c r="S43" s="251">
        <v>2500</v>
      </c>
      <c r="T43" s="186">
        <v>2500</v>
      </c>
      <c r="U43" s="184">
        <v>16906</v>
      </c>
      <c r="V43" s="251">
        <v>16850</v>
      </c>
      <c r="W43" s="252">
        <v>16850</v>
      </c>
      <c r="X43" s="72" t="s">
        <v>42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2:54" ht="13.5" thickBot="1">
      <c r="B44" s="19"/>
      <c r="C44" s="49" t="s">
        <v>96</v>
      </c>
      <c r="D44" s="174"/>
      <c r="E44" s="175"/>
      <c r="F44" s="184">
        <v>8709.26407036448</v>
      </c>
      <c r="G44" s="185">
        <v>8850</v>
      </c>
      <c r="H44" s="186">
        <v>9050</v>
      </c>
      <c r="I44" s="184">
        <v>6573.462021778</v>
      </c>
      <c r="J44" s="185">
        <v>6700</v>
      </c>
      <c r="K44" s="186">
        <v>6800</v>
      </c>
      <c r="L44" s="184">
        <v>1688.0314859999999</v>
      </c>
      <c r="M44" s="185">
        <v>1700</v>
      </c>
      <c r="N44" s="186">
        <v>1800</v>
      </c>
      <c r="O44" s="184">
        <v>447.77056258648</v>
      </c>
      <c r="P44" s="185">
        <v>450</v>
      </c>
      <c r="Q44" s="186">
        <v>450</v>
      </c>
      <c r="R44" s="184">
        <v>1522.1</v>
      </c>
      <c r="S44" s="251">
        <v>1600</v>
      </c>
      <c r="T44" s="186">
        <v>1700</v>
      </c>
      <c r="U44" s="184">
        <v>10231.36407036448</v>
      </c>
      <c r="V44" s="251">
        <v>10450</v>
      </c>
      <c r="W44" s="252">
        <v>10750</v>
      </c>
      <c r="X44" s="72" t="s">
        <v>45</v>
      </c>
      <c r="Y44" s="174"/>
      <c r="Z44" s="175"/>
      <c r="AG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2</v>
      </c>
      <c r="BB44">
        <v>2</v>
      </c>
    </row>
    <row r="45" spans="3:54" ht="14.25" thickBot="1" thickTop="1">
      <c r="C45" s="14" t="s">
        <v>8</v>
      </c>
      <c r="D45" s="178"/>
      <c r="E45" s="179"/>
      <c r="F45" s="156">
        <v>302900.7778904564</v>
      </c>
      <c r="G45" s="157">
        <v>309867.42055231193</v>
      </c>
      <c r="H45" s="158">
        <v>313051.0771114328</v>
      </c>
      <c r="I45" s="156">
        <v>182393.4059086974</v>
      </c>
      <c r="J45" s="157">
        <v>188834.18719490457</v>
      </c>
      <c r="K45" s="158">
        <v>190556.2888906387</v>
      </c>
      <c r="L45" s="156">
        <v>114343.85832826339</v>
      </c>
      <c r="M45" s="157">
        <v>114812.93165599345</v>
      </c>
      <c r="N45" s="158">
        <v>116231.2742401466</v>
      </c>
      <c r="O45" s="156">
        <v>6163.513653495571</v>
      </c>
      <c r="P45" s="157">
        <v>6220.301701413899</v>
      </c>
      <c r="Q45" s="158">
        <v>6263.513980647508</v>
      </c>
      <c r="R45" s="156">
        <v>35945.937123608266</v>
      </c>
      <c r="S45" s="255">
        <v>36764.24952541678</v>
      </c>
      <c r="T45" s="158">
        <v>36944.5626626581</v>
      </c>
      <c r="U45" s="156">
        <v>338846.7150140647</v>
      </c>
      <c r="V45" s="255">
        <v>346631.6700777287</v>
      </c>
      <c r="W45" s="256">
        <v>349995.63977409084</v>
      </c>
      <c r="X45" s="14" t="s">
        <v>8</v>
      </c>
      <c r="Y45" s="178"/>
      <c r="Z45" s="179"/>
      <c r="AG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  <c r="AQ45" t="e">
        <v>#REF!</v>
      </c>
      <c r="AR45" t="e">
        <v>#REF!</v>
      </c>
      <c r="AS45" t="e">
        <v>#REF!</v>
      </c>
      <c r="AT45" t="e">
        <v>#REF!</v>
      </c>
      <c r="AU45" t="e">
        <v>#REF!</v>
      </c>
      <c r="AV45" t="e">
        <v>#REF!</v>
      </c>
      <c r="AW45" t="e">
        <v>#REF!</v>
      </c>
      <c r="AX45" t="e">
        <v>#REF!</v>
      </c>
      <c r="AY45" t="e">
        <v>#REF!</v>
      </c>
      <c r="AZ45" t="e">
        <v>#REF!</v>
      </c>
      <c r="BA45" t="e">
        <v>#REF!</v>
      </c>
      <c r="BB45" t="e">
        <v>#REF!</v>
      </c>
    </row>
    <row r="46" spans="2:54" ht="13.5" thickTop="1">
      <c r="B46" s="16"/>
      <c r="C46" s="49" t="s">
        <v>100</v>
      </c>
      <c r="D46" s="174"/>
      <c r="E46" s="175"/>
      <c r="F46" s="184">
        <v>7728</v>
      </c>
      <c r="G46" s="185">
        <v>7728</v>
      </c>
      <c r="H46" s="186">
        <v>7728</v>
      </c>
      <c r="I46" s="184">
        <v>4454</v>
      </c>
      <c r="J46" s="185">
        <v>4454</v>
      </c>
      <c r="K46" s="186">
        <v>4454</v>
      </c>
      <c r="L46" s="184">
        <v>2854</v>
      </c>
      <c r="M46" s="185">
        <v>2854</v>
      </c>
      <c r="N46" s="186">
        <v>2854</v>
      </c>
      <c r="O46" s="184">
        <v>420</v>
      </c>
      <c r="P46" s="185">
        <v>420</v>
      </c>
      <c r="Q46" s="186">
        <v>420</v>
      </c>
      <c r="R46" s="184">
        <v>5360</v>
      </c>
      <c r="S46" s="251">
        <v>5360</v>
      </c>
      <c r="T46" s="186">
        <v>5360</v>
      </c>
      <c r="U46" s="184">
        <v>13088</v>
      </c>
      <c r="V46" s="251">
        <v>13088</v>
      </c>
      <c r="W46" s="252">
        <v>13088</v>
      </c>
      <c r="X46" s="72" t="s">
        <v>48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101</v>
      </c>
      <c r="D47" s="174"/>
      <c r="E47" s="175"/>
      <c r="F47" s="184">
        <v>83.4</v>
      </c>
      <c r="G47" s="185">
        <v>83.4</v>
      </c>
      <c r="H47" s="186">
        <v>83.4</v>
      </c>
      <c r="I47" s="184">
        <v>83.4</v>
      </c>
      <c r="J47" s="185">
        <v>83.4</v>
      </c>
      <c r="K47" s="186">
        <v>83.4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184">
        <v>60.31</v>
      </c>
      <c r="S47" s="251">
        <v>60.31</v>
      </c>
      <c r="T47" s="186">
        <v>60.31</v>
      </c>
      <c r="U47" s="184">
        <v>143.71</v>
      </c>
      <c r="V47" s="251">
        <v>143.71</v>
      </c>
      <c r="W47" s="252">
        <v>143.71</v>
      </c>
      <c r="X47" s="72" t="s">
        <v>49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5</v>
      </c>
      <c r="AU47">
        <v>5</v>
      </c>
      <c r="AV47">
        <v>2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2:54" ht="12.75">
      <c r="B48" s="16"/>
      <c r="C48" s="49" t="s">
        <v>102</v>
      </c>
      <c r="D48" s="174"/>
      <c r="E48" s="175"/>
      <c r="F48" s="184">
        <v>42</v>
      </c>
      <c r="G48" s="185">
        <v>42</v>
      </c>
      <c r="H48" s="186">
        <v>42</v>
      </c>
      <c r="I48" s="184">
        <v>0</v>
      </c>
      <c r="J48" s="185">
        <v>0</v>
      </c>
      <c r="K48" s="186">
        <v>0</v>
      </c>
      <c r="L48" s="184">
        <v>0</v>
      </c>
      <c r="M48" s="185">
        <v>0</v>
      </c>
      <c r="N48" s="186">
        <v>0</v>
      </c>
      <c r="O48" s="184">
        <v>42</v>
      </c>
      <c r="P48" s="185">
        <v>42</v>
      </c>
      <c r="Q48" s="186">
        <v>42</v>
      </c>
      <c r="R48" s="184">
        <v>86.04</v>
      </c>
      <c r="S48" s="251">
        <v>86.04</v>
      </c>
      <c r="T48" s="186">
        <v>86.04</v>
      </c>
      <c r="U48" s="184">
        <v>128.04000000000002</v>
      </c>
      <c r="V48" s="251">
        <v>128.04000000000002</v>
      </c>
      <c r="W48" s="252">
        <v>128.04000000000002</v>
      </c>
      <c r="X48" s="72" t="s">
        <v>3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2:54" ht="12.75">
      <c r="B49" s="16"/>
      <c r="C49" s="49" t="s">
        <v>103</v>
      </c>
      <c r="D49" s="174"/>
      <c r="E49" s="175"/>
      <c r="F49" s="184">
        <v>2.8</v>
      </c>
      <c r="G49" s="185">
        <v>2.8</v>
      </c>
      <c r="H49" s="186">
        <v>2.8</v>
      </c>
      <c r="I49" s="184">
        <v>1.4</v>
      </c>
      <c r="J49" s="185">
        <v>1.4</v>
      </c>
      <c r="K49" s="186">
        <v>1.4</v>
      </c>
      <c r="L49" s="184">
        <v>0</v>
      </c>
      <c r="M49" s="185">
        <v>0</v>
      </c>
      <c r="N49" s="186">
        <v>0</v>
      </c>
      <c r="O49" s="184">
        <v>1.4</v>
      </c>
      <c r="P49" s="185">
        <v>1.4</v>
      </c>
      <c r="Q49" s="186">
        <v>1.4</v>
      </c>
      <c r="R49" s="184">
        <v>10.98</v>
      </c>
      <c r="S49" s="251">
        <v>10.98</v>
      </c>
      <c r="T49" s="186">
        <v>10.98</v>
      </c>
      <c r="U49" s="184">
        <v>13.780000000000001</v>
      </c>
      <c r="V49" s="251">
        <v>13.780000000000001</v>
      </c>
      <c r="W49" s="252">
        <v>13.780000000000001</v>
      </c>
      <c r="X49" s="72" t="s">
        <v>50</v>
      </c>
      <c r="Y49" s="174"/>
      <c r="Z49" s="175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5</v>
      </c>
      <c r="AT49">
        <v>5</v>
      </c>
      <c r="AU49">
        <v>5</v>
      </c>
      <c r="AV49">
        <v>5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2:54" ht="12.75">
      <c r="B50" s="16"/>
      <c r="C50" s="49" t="s">
        <v>104</v>
      </c>
      <c r="D50" s="174"/>
      <c r="E50" s="175"/>
      <c r="F50" s="184">
        <v>1</v>
      </c>
      <c r="G50" s="185">
        <v>1</v>
      </c>
      <c r="H50" s="186">
        <v>1</v>
      </c>
      <c r="I50" s="184">
        <v>1</v>
      </c>
      <c r="J50" s="185">
        <v>1</v>
      </c>
      <c r="K50" s="186">
        <v>1</v>
      </c>
      <c r="L50" s="184">
        <v>0</v>
      </c>
      <c r="M50" s="185">
        <v>0</v>
      </c>
      <c r="N50" s="186">
        <v>0</v>
      </c>
      <c r="O50" s="184">
        <v>0</v>
      </c>
      <c r="P50" s="185">
        <v>0</v>
      </c>
      <c r="Q50" s="186">
        <v>0</v>
      </c>
      <c r="R50" s="184">
        <v>4</v>
      </c>
      <c r="S50" s="251">
        <v>4</v>
      </c>
      <c r="T50" s="186">
        <v>4</v>
      </c>
      <c r="U50" s="184">
        <v>5</v>
      </c>
      <c r="V50" s="251">
        <v>5</v>
      </c>
      <c r="W50" s="252">
        <v>5</v>
      </c>
      <c r="X50" s="72" t="s">
        <v>5</v>
      </c>
      <c r="Y50" s="174"/>
      <c r="Z50" s="175"/>
      <c r="AG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2</v>
      </c>
      <c r="AQ50">
        <v>2</v>
      </c>
      <c r="AR50">
        <v>2</v>
      </c>
      <c r="AS50">
        <v>2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2</v>
      </c>
      <c r="AZ50">
        <v>3</v>
      </c>
      <c r="BA50">
        <v>3</v>
      </c>
      <c r="BB50">
        <v>3</v>
      </c>
    </row>
    <row r="51" spans="2:54" ht="12.75">
      <c r="B51" s="16"/>
      <c r="C51" s="49" t="s">
        <v>105</v>
      </c>
      <c r="D51" s="174"/>
      <c r="E51" s="175"/>
      <c r="F51" s="184">
        <v>131612.04</v>
      </c>
      <c r="G51" s="185">
        <v>135368.55359999998</v>
      </c>
      <c r="H51" s="186">
        <v>138200.09605599998</v>
      </c>
      <c r="I51" s="184">
        <v>104666.88</v>
      </c>
      <c r="J51" s="185">
        <v>108068.5536</v>
      </c>
      <c r="K51" s="186">
        <v>110500.096056</v>
      </c>
      <c r="L51" s="184">
        <v>19766.72</v>
      </c>
      <c r="M51" s="185">
        <v>20100</v>
      </c>
      <c r="N51" s="186">
        <v>20500</v>
      </c>
      <c r="O51" s="184">
        <v>7178.44</v>
      </c>
      <c r="P51" s="185">
        <v>7200</v>
      </c>
      <c r="Q51" s="186">
        <v>7200</v>
      </c>
      <c r="R51" s="184">
        <v>10923.72</v>
      </c>
      <c r="S51" s="251">
        <v>11000</v>
      </c>
      <c r="T51" s="186">
        <v>11000</v>
      </c>
      <c r="U51" s="184">
        <v>142535.76</v>
      </c>
      <c r="V51" s="251">
        <v>146368.55359999998</v>
      </c>
      <c r="W51" s="252">
        <v>149200.09605599998</v>
      </c>
      <c r="X51" s="72" t="s">
        <v>51</v>
      </c>
      <c r="Y51" s="174"/>
      <c r="Z51" s="175"/>
      <c r="AG51">
        <v>3</v>
      </c>
      <c r="AJ51">
        <v>3</v>
      </c>
      <c r="AK51">
        <v>2</v>
      </c>
      <c r="AL51">
        <v>2</v>
      </c>
      <c r="AM51">
        <v>3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2</v>
      </c>
      <c r="AU51">
        <v>2</v>
      </c>
      <c r="AV51">
        <v>3</v>
      </c>
      <c r="AW51">
        <v>2</v>
      </c>
      <c r="AX51">
        <v>2</v>
      </c>
      <c r="AY51">
        <v>3</v>
      </c>
      <c r="AZ51">
        <v>2</v>
      </c>
      <c r="BA51">
        <v>2</v>
      </c>
      <c r="BB51">
        <v>3</v>
      </c>
    </row>
    <row r="52" spans="2:54" ht="13.5" thickBot="1">
      <c r="B52" s="16"/>
      <c r="C52" s="49" t="s">
        <v>108</v>
      </c>
      <c r="D52" s="174"/>
      <c r="E52" s="175"/>
      <c r="F52" s="184">
        <v>6618</v>
      </c>
      <c r="G52" s="185">
        <v>6618</v>
      </c>
      <c r="H52" s="186">
        <v>6618</v>
      </c>
      <c r="I52" s="184">
        <v>5774</v>
      </c>
      <c r="J52" s="185">
        <v>5774</v>
      </c>
      <c r="K52" s="186">
        <v>5774</v>
      </c>
      <c r="L52" s="184">
        <v>525</v>
      </c>
      <c r="M52" s="185">
        <v>525</v>
      </c>
      <c r="N52" s="186">
        <v>525</v>
      </c>
      <c r="O52" s="184">
        <v>319</v>
      </c>
      <c r="P52" s="185">
        <v>319</v>
      </c>
      <c r="Q52" s="186">
        <v>319</v>
      </c>
      <c r="R52" s="184">
        <v>4446</v>
      </c>
      <c r="S52" s="251">
        <v>4446</v>
      </c>
      <c r="T52" s="186">
        <v>4446</v>
      </c>
      <c r="U52" s="184">
        <v>11064</v>
      </c>
      <c r="V52" s="251">
        <v>11064</v>
      </c>
      <c r="W52" s="252">
        <v>11064</v>
      </c>
      <c r="X52" s="72" t="s">
        <v>7</v>
      </c>
      <c r="Y52" s="174"/>
      <c r="Z52" s="175"/>
      <c r="AG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3</v>
      </c>
      <c r="AQ52">
        <v>3</v>
      </c>
      <c r="AR52">
        <v>3</v>
      </c>
      <c r="AS52">
        <v>5</v>
      </c>
      <c r="AT52">
        <v>5</v>
      </c>
      <c r="AU52">
        <v>5</v>
      </c>
      <c r="AV52">
        <v>5</v>
      </c>
      <c r="AW52">
        <v>5</v>
      </c>
      <c r="AX52">
        <v>5</v>
      </c>
      <c r="AY52">
        <v>3</v>
      </c>
      <c r="AZ52">
        <v>3</v>
      </c>
      <c r="BA52">
        <v>3</v>
      </c>
      <c r="BB52">
        <v>3</v>
      </c>
    </row>
    <row r="53" spans="3:54" ht="14.25" thickBot="1" thickTop="1">
      <c r="C53" s="14" t="s">
        <v>354</v>
      </c>
      <c r="D53" s="178"/>
      <c r="E53" s="179"/>
      <c r="F53" s="156">
        <v>146087.24000000002</v>
      </c>
      <c r="G53" s="157">
        <v>149843.7536</v>
      </c>
      <c r="H53" s="158">
        <v>152675.296056</v>
      </c>
      <c r="I53" s="156">
        <v>114980.68000000001</v>
      </c>
      <c r="J53" s="157">
        <v>118382.3536</v>
      </c>
      <c r="K53" s="158">
        <v>120813.896056</v>
      </c>
      <c r="L53" s="156">
        <v>23145.72</v>
      </c>
      <c r="M53" s="157">
        <v>23479</v>
      </c>
      <c r="N53" s="158">
        <v>23879</v>
      </c>
      <c r="O53" s="156">
        <v>7960.839999999999</v>
      </c>
      <c r="P53" s="157">
        <v>7982.4</v>
      </c>
      <c r="Q53" s="158">
        <v>7982.4</v>
      </c>
      <c r="R53" s="156">
        <v>20891.05</v>
      </c>
      <c r="S53" s="255">
        <v>20967.33</v>
      </c>
      <c r="T53" s="158">
        <v>20967.33</v>
      </c>
      <c r="U53" s="156">
        <v>166978.29</v>
      </c>
      <c r="V53" s="255">
        <v>170811.08359999998</v>
      </c>
      <c r="W53" s="256">
        <v>173642.62605599998</v>
      </c>
      <c r="X53" s="14" t="s">
        <v>355</v>
      </c>
      <c r="Y53" s="178"/>
      <c r="Z53" s="179"/>
      <c r="AG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B53" t="e">
        <v>#REF!</v>
      </c>
    </row>
    <row r="54" spans="2:54" ht="13.5" thickTop="1">
      <c r="B54" s="16"/>
      <c r="C54" s="171" t="s">
        <v>111</v>
      </c>
      <c r="D54" s="172"/>
      <c r="E54" s="173"/>
      <c r="F54" s="181">
        <v>127973</v>
      </c>
      <c r="G54" s="182">
        <v>127973</v>
      </c>
      <c r="H54" s="183">
        <v>127973</v>
      </c>
      <c r="I54" s="181">
        <v>120672</v>
      </c>
      <c r="J54" s="182">
        <v>120672</v>
      </c>
      <c r="K54" s="183">
        <v>120672</v>
      </c>
      <c r="L54" s="181">
        <v>7091</v>
      </c>
      <c r="M54" s="182">
        <v>7091</v>
      </c>
      <c r="N54" s="183">
        <v>7091</v>
      </c>
      <c r="O54" s="181">
        <v>210</v>
      </c>
      <c r="P54" s="182">
        <v>210</v>
      </c>
      <c r="Q54" s="183">
        <v>210</v>
      </c>
      <c r="R54" s="181">
        <v>867</v>
      </c>
      <c r="S54" s="249">
        <v>867</v>
      </c>
      <c r="T54" s="183">
        <v>867</v>
      </c>
      <c r="U54" s="181">
        <v>128840</v>
      </c>
      <c r="V54" s="249">
        <v>128840</v>
      </c>
      <c r="W54" s="250">
        <v>128840</v>
      </c>
      <c r="X54" s="84" t="s">
        <v>1</v>
      </c>
      <c r="Y54" s="172"/>
      <c r="Z54" s="173"/>
      <c r="AG54">
        <v>3</v>
      </c>
      <c r="AJ54">
        <v>2</v>
      </c>
      <c r="AK54">
        <v>3</v>
      </c>
      <c r="AL54">
        <v>3</v>
      </c>
      <c r="AM54">
        <v>2</v>
      </c>
      <c r="AN54">
        <v>3</v>
      </c>
      <c r="AO54">
        <v>3</v>
      </c>
      <c r="AP54">
        <v>2</v>
      </c>
      <c r="AQ54">
        <v>3</v>
      </c>
      <c r="AR54">
        <v>3</v>
      </c>
      <c r="AS54">
        <v>2</v>
      </c>
      <c r="AT54">
        <v>5</v>
      </c>
      <c r="AU54">
        <v>5</v>
      </c>
      <c r="AV54">
        <v>2</v>
      </c>
      <c r="AW54">
        <v>5</v>
      </c>
      <c r="AX54">
        <v>5</v>
      </c>
      <c r="AY54">
        <v>2</v>
      </c>
      <c r="AZ54">
        <v>3</v>
      </c>
      <c r="BA54">
        <v>3</v>
      </c>
      <c r="BB54">
        <v>3</v>
      </c>
    </row>
    <row r="55" spans="2:54" ht="13.5" thickBot="1">
      <c r="B55" s="16"/>
      <c r="C55" s="104" t="s">
        <v>112</v>
      </c>
      <c r="D55" s="176"/>
      <c r="E55" s="177"/>
      <c r="F55" s="187">
        <v>266689.76</v>
      </c>
      <c r="G55" s="188">
        <v>267339</v>
      </c>
      <c r="H55" s="189">
        <v>268277</v>
      </c>
      <c r="I55" s="187">
        <v>132462</v>
      </c>
      <c r="J55" s="188">
        <v>132334</v>
      </c>
      <c r="K55" s="189">
        <v>133000</v>
      </c>
      <c r="L55" s="187">
        <v>130327.76</v>
      </c>
      <c r="M55" s="188">
        <v>131000</v>
      </c>
      <c r="N55" s="189">
        <v>131222</v>
      </c>
      <c r="O55" s="187">
        <v>3900</v>
      </c>
      <c r="P55" s="188">
        <v>4005</v>
      </c>
      <c r="Q55" s="189">
        <v>4055</v>
      </c>
      <c r="R55" s="187">
        <v>8706</v>
      </c>
      <c r="S55" s="253">
        <v>8584</v>
      </c>
      <c r="T55" s="189">
        <v>8600</v>
      </c>
      <c r="U55" s="187">
        <v>275395.76</v>
      </c>
      <c r="V55" s="253">
        <v>275923</v>
      </c>
      <c r="W55" s="254">
        <v>276877</v>
      </c>
      <c r="X55" s="105" t="s">
        <v>55</v>
      </c>
      <c r="Y55" s="176"/>
      <c r="Z55" s="177"/>
      <c r="AG55">
        <v>3</v>
      </c>
      <c r="AJ55">
        <v>3</v>
      </c>
      <c r="AK55">
        <v>2</v>
      </c>
      <c r="AL55">
        <v>2</v>
      </c>
      <c r="AM55">
        <v>3</v>
      </c>
      <c r="AN55">
        <v>2</v>
      </c>
      <c r="AO55">
        <v>2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3</v>
      </c>
      <c r="AZ55">
        <v>2</v>
      </c>
      <c r="BA55">
        <v>2</v>
      </c>
      <c r="BB55">
        <v>3</v>
      </c>
    </row>
    <row r="56" spans="3:54" ht="14.25" thickBot="1" thickTop="1">
      <c r="C56" s="14" t="s">
        <v>9</v>
      </c>
      <c r="D56" s="12"/>
      <c r="E56" s="13"/>
      <c r="F56" s="156">
        <v>394662.76</v>
      </c>
      <c r="G56" s="157">
        <v>395312</v>
      </c>
      <c r="H56" s="158">
        <v>396250</v>
      </c>
      <c r="I56" s="156">
        <v>253134</v>
      </c>
      <c r="J56" s="157">
        <v>253006</v>
      </c>
      <c r="K56" s="158">
        <v>253672</v>
      </c>
      <c r="L56" s="156">
        <v>137418.76</v>
      </c>
      <c r="M56" s="157">
        <v>138091</v>
      </c>
      <c r="N56" s="158">
        <v>138313</v>
      </c>
      <c r="O56" s="156">
        <v>4110</v>
      </c>
      <c r="P56" s="157">
        <v>4215</v>
      </c>
      <c r="Q56" s="158">
        <v>4265</v>
      </c>
      <c r="R56" s="156">
        <v>9573</v>
      </c>
      <c r="S56" s="255">
        <v>9451</v>
      </c>
      <c r="T56" s="158">
        <v>9467</v>
      </c>
      <c r="U56" s="156">
        <v>404235.76</v>
      </c>
      <c r="V56" s="255">
        <v>404763</v>
      </c>
      <c r="W56" s="158">
        <v>405717</v>
      </c>
      <c r="X56" s="18" t="s">
        <v>113</v>
      </c>
      <c r="Y56" s="8"/>
      <c r="Z56" s="9"/>
      <c r="AG56" t="e">
        <v>#REF!</v>
      </c>
      <c r="AJ56" t="e">
        <v>#REF!</v>
      </c>
      <c r="AK56" t="e">
        <v>#REF!</v>
      </c>
      <c r="AL56" t="e">
        <v>#REF!</v>
      </c>
      <c r="AM56" t="e">
        <v>#REF!</v>
      </c>
      <c r="AN56" t="e">
        <v>#REF!</v>
      </c>
      <c r="AO56" t="e">
        <v>#REF!</v>
      </c>
      <c r="AP56" t="e">
        <v>#REF!</v>
      </c>
      <c r="AQ56" t="e">
        <v>#REF!</v>
      </c>
      <c r="AR56" t="e">
        <v>#REF!</v>
      </c>
      <c r="AS56" t="e">
        <v>#REF!</v>
      </c>
      <c r="AT56" t="e">
        <v>#REF!</v>
      </c>
      <c r="AU56" t="e">
        <v>#REF!</v>
      </c>
      <c r="AV56" t="e">
        <v>#REF!</v>
      </c>
      <c r="AW56" t="e">
        <v>#REF!</v>
      </c>
      <c r="AX56" t="e">
        <v>#REF!</v>
      </c>
      <c r="AY56" t="e">
        <v>#REF!</v>
      </c>
      <c r="AZ56" t="e">
        <v>#REF!</v>
      </c>
      <c r="BA56" t="e">
        <v>#REF!</v>
      </c>
      <c r="BB56" t="e">
        <v>#REF!</v>
      </c>
    </row>
    <row r="57" spans="5:15" ht="15" thickTop="1">
      <c r="E57" s="40" t="s">
        <v>165</v>
      </c>
      <c r="F57" t="s">
        <v>162</v>
      </c>
      <c r="N57" s="40" t="s">
        <v>165</v>
      </c>
      <c r="O57" t="s">
        <v>170</v>
      </c>
    </row>
    <row r="58" spans="5:15" ht="14.25">
      <c r="E58" s="34"/>
      <c r="F58" t="s">
        <v>163</v>
      </c>
      <c r="N58" s="34"/>
      <c r="O58" t="s">
        <v>171</v>
      </c>
    </row>
    <row r="59" spans="5:15" ht="14.25">
      <c r="E59" s="40" t="s">
        <v>166</v>
      </c>
      <c r="F59" t="s">
        <v>164</v>
      </c>
      <c r="N59" s="40" t="s">
        <v>166</v>
      </c>
      <c r="O59" t="s">
        <v>172</v>
      </c>
    </row>
    <row r="60" spans="5:15" ht="14.25">
      <c r="E60" s="40" t="s">
        <v>167</v>
      </c>
      <c r="F60" t="s">
        <v>168</v>
      </c>
      <c r="N60" s="40" t="s">
        <v>167</v>
      </c>
      <c r="O60" t="s">
        <v>173</v>
      </c>
    </row>
    <row r="61" spans="6:15" ht="12.75">
      <c r="F61" t="s">
        <v>169</v>
      </c>
      <c r="O61" t="s">
        <v>174</v>
      </c>
    </row>
    <row r="62" spans="3:26" ht="12.75">
      <c r="C62" s="41" t="str">
        <f ca="1">CELL("filename")</f>
        <v>G:\FLHD\2 Forestry and Timber\Statistics (AM)\Timber Committee\TCQ2017\on the web\[tb-70-6.xls]List of tables</v>
      </c>
      <c r="Z62" s="43" t="str">
        <f ca="1">CONCATENATE("printed on ",DAY(NOW()),"/",MONTH(NOW()))</f>
        <v>printed on 2/11</v>
      </c>
    </row>
  </sheetData>
  <sheetProtection/>
  <mergeCells count="1">
    <mergeCell ref="C2:Z2"/>
  </mergeCells>
  <conditionalFormatting sqref="C10:X56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B64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300" t="s">
        <v>141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6:23" ht="12.75">
      <c r="F3" s="44" t="s">
        <v>151</v>
      </c>
      <c r="G3" s="44"/>
      <c r="H3" s="44"/>
      <c r="I3" s="44"/>
      <c r="J3" s="44"/>
      <c r="K3" s="44"/>
      <c r="L3" s="44"/>
      <c r="M3" s="44"/>
      <c r="N3" s="44"/>
      <c r="O3" s="44" t="s">
        <v>152</v>
      </c>
      <c r="P3" s="44"/>
      <c r="Q3" s="44"/>
      <c r="R3" s="44"/>
      <c r="S3" s="44"/>
      <c r="T3" s="44"/>
      <c r="U3" s="44"/>
      <c r="V3" s="44"/>
      <c r="W3" s="44"/>
    </row>
    <row r="4" spans="6:23" ht="12.75">
      <c r="F4" s="295" t="s">
        <v>265</v>
      </c>
      <c r="G4" s="295"/>
      <c r="H4" s="295"/>
      <c r="I4" s="295"/>
      <c r="J4" s="295"/>
      <c r="K4" s="295"/>
      <c r="L4" s="295"/>
      <c r="M4" s="295"/>
      <c r="N4" s="295"/>
      <c r="O4" s="295" t="s">
        <v>176</v>
      </c>
      <c r="P4" s="295"/>
      <c r="Q4" s="295"/>
      <c r="R4" s="295"/>
      <c r="S4" s="295"/>
      <c r="T4" s="295"/>
      <c r="U4" s="295"/>
      <c r="V4" s="295"/>
      <c r="W4" s="295"/>
    </row>
    <row r="5" spans="11:15" ht="15" thickBot="1">
      <c r="K5" s="11"/>
      <c r="L5" s="11"/>
      <c r="N5" s="11" t="s">
        <v>59</v>
      </c>
      <c r="O5" s="11"/>
    </row>
    <row r="6" spans="3:26" ht="12.75" customHeight="1" thickTop="1">
      <c r="C6" s="279" t="s">
        <v>0</v>
      </c>
      <c r="D6" s="280"/>
      <c r="E6" s="281"/>
      <c r="F6" s="292" t="s">
        <v>157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268" t="s">
        <v>299</v>
      </c>
      <c r="S6" s="269"/>
      <c r="T6" s="270"/>
      <c r="U6" s="10"/>
      <c r="V6" s="10"/>
      <c r="W6" s="10"/>
      <c r="X6" s="279" t="s">
        <v>15</v>
      </c>
      <c r="Y6" s="280"/>
      <c r="Z6" s="281"/>
    </row>
    <row r="7" spans="3:26" ht="12.75" customHeight="1">
      <c r="C7" s="282"/>
      <c r="D7" s="283"/>
      <c r="E7" s="284"/>
      <c r="F7" s="282" t="s">
        <v>154</v>
      </c>
      <c r="G7" s="283"/>
      <c r="H7" s="284"/>
      <c r="I7" s="57" t="s">
        <v>155</v>
      </c>
      <c r="J7" s="58"/>
      <c r="K7" s="59"/>
      <c r="L7" s="291" t="s">
        <v>158</v>
      </c>
      <c r="M7" s="277"/>
      <c r="N7" s="278"/>
      <c r="O7" s="291" t="s">
        <v>160</v>
      </c>
      <c r="P7" s="277"/>
      <c r="Q7" s="278"/>
      <c r="R7" s="271"/>
      <c r="S7" s="272"/>
      <c r="T7" s="273"/>
      <c r="U7" s="277" t="s">
        <v>154</v>
      </c>
      <c r="V7" s="277"/>
      <c r="W7" s="278"/>
      <c r="X7" s="282"/>
      <c r="Y7" s="283"/>
      <c r="Z7" s="284"/>
    </row>
    <row r="8" spans="3:26" ht="12.75" customHeight="1">
      <c r="C8" s="282"/>
      <c r="D8" s="283"/>
      <c r="E8" s="284"/>
      <c r="F8" s="288"/>
      <c r="G8" s="289"/>
      <c r="H8" s="290"/>
      <c r="I8" s="57" t="s">
        <v>156</v>
      </c>
      <c r="J8" s="58"/>
      <c r="K8" s="59"/>
      <c r="L8" s="57" t="s">
        <v>159</v>
      </c>
      <c r="M8" s="58"/>
      <c r="N8" s="59"/>
      <c r="O8" s="57" t="s">
        <v>161</v>
      </c>
      <c r="P8" s="58"/>
      <c r="Q8" s="59"/>
      <c r="R8" s="274"/>
      <c r="S8" s="275"/>
      <c r="T8" s="276"/>
      <c r="U8" s="35"/>
      <c r="V8" s="35"/>
      <c r="W8" s="36"/>
      <c r="X8" s="282"/>
      <c r="Y8" s="283"/>
      <c r="Z8" s="284"/>
    </row>
    <row r="9" spans="3:54" ht="13.5" thickBot="1">
      <c r="C9" s="285"/>
      <c r="D9" s="286"/>
      <c r="E9" s="287"/>
      <c r="F9" s="26">
        <v>2016</v>
      </c>
      <c r="G9" s="27">
        <v>2017</v>
      </c>
      <c r="H9" s="25">
        <v>2018</v>
      </c>
      <c r="I9" s="26">
        <v>2016</v>
      </c>
      <c r="J9" s="27">
        <v>2017</v>
      </c>
      <c r="K9" s="25">
        <v>2018</v>
      </c>
      <c r="L9" s="26">
        <v>2016</v>
      </c>
      <c r="M9" s="27">
        <v>2017</v>
      </c>
      <c r="N9" s="25">
        <v>2018</v>
      </c>
      <c r="O9" s="26">
        <v>2016</v>
      </c>
      <c r="P9" s="27">
        <v>2017</v>
      </c>
      <c r="Q9" s="25">
        <v>2018</v>
      </c>
      <c r="R9" s="26">
        <v>2016</v>
      </c>
      <c r="S9" s="38">
        <v>2017</v>
      </c>
      <c r="T9" s="37">
        <v>2018</v>
      </c>
      <c r="U9" s="26">
        <v>2016</v>
      </c>
      <c r="V9" s="38">
        <v>2017</v>
      </c>
      <c r="W9" s="11">
        <v>2018</v>
      </c>
      <c r="X9" s="285"/>
      <c r="Y9" s="286"/>
      <c r="Z9" s="287"/>
      <c r="AG9" t="s">
        <v>0</v>
      </c>
      <c r="AJ9" t="s">
        <v>333</v>
      </c>
      <c r="AM9" t="s">
        <v>155</v>
      </c>
      <c r="AP9" t="s">
        <v>329</v>
      </c>
      <c r="AS9" t="s">
        <v>331</v>
      </c>
      <c r="AV9" t="s">
        <v>332</v>
      </c>
      <c r="AY9" t="s">
        <v>334</v>
      </c>
      <c r="BB9" t="s">
        <v>0</v>
      </c>
    </row>
    <row r="10" spans="2:54" ht="13.5" thickTop="1">
      <c r="B10" s="15"/>
      <c r="C10" s="171" t="s">
        <v>62</v>
      </c>
      <c r="D10" s="172"/>
      <c r="E10" s="173"/>
      <c r="F10" s="181">
        <v>49.34</v>
      </c>
      <c r="G10" s="182">
        <v>49.34</v>
      </c>
      <c r="H10" s="183">
        <v>49.34</v>
      </c>
      <c r="I10" s="181">
        <v>9.64</v>
      </c>
      <c r="J10" s="182">
        <v>9.64</v>
      </c>
      <c r="K10" s="183">
        <v>9.64</v>
      </c>
      <c r="L10" s="181">
        <v>0</v>
      </c>
      <c r="M10" s="182">
        <v>0</v>
      </c>
      <c r="N10" s="183">
        <v>0</v>
      </c>
      <c r="O10" s="181">
        <v>39.7</v>
      </c>
      <c r="P10" s="182">
        <v>39.7</v>
      </c>
      <c r="Q10" s="183">
        <v>39.7</v>
      </c>
      <c r="R10" s="181">
        <v>1100</v>
      </c>
      <c r="S10" s="249">
        <v>1100</v>
      </c>
      <c r="T10" s="183">
        <v>1100</v>
      </c>
      <c r="U10" s="181">
        <v>1149.34</v>
      </c>
      <c r="V10" s="249">
        <v>1149.34</v>
      </c>
      <c r="W10" s="250">
        <v>1149.34</v>
      </c>
      <c r="X10" s="84" t="s">
        <v>16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63</v>
      </c>
      <c r="D11" s="174"/>
      <c r="E11" s="175"/>
      <c r="F11" s="184">
        <v>1028.5700000000002</v>
      </c>
      <c r="G11" s="185">
        <v>916</v>
      </c>
      <c r="H11" s="186">
        <v>1000</v>
      </c>
      <c r="I11" s="184">
        <v>320.63</v>
      </c>
      <c r="J11" s="185">
        <v>288</v>
      </c>
      <c r="K11" s="186">
        <v>300</v>
      </c>
      <c r="L11" s="184">
        <v>707.94</v>
      </c>
      <c r="M11" s="185">
        <v>628</v>
      </c>
      <c r="N11" s="186">
        <v>700</v>
      </c>
      <c r="O11" s="184">
        <v>0</v>
      </c>
      <c r="P11" s="185">
        <v>0</v>
      </c>
      <c r="Q11" s="186">
        <v>0</v>
      </c>
      <c r="R11" s="184">
        <v>1880.26</v>
      </c>
      <c r="S11" s="251">
        <v>2001</v>
      </c>
      <c r="T11" s="186">
        <v>2000</v>
      </c>
      <c r="U11" s="184">
        <v>2908.83</v>
      </c>
      <c r="V11" s="251">
        <v>2917</v>
      </c>
      <c r="W11" s="252">
        <v>3000</v>
      </c>
      <c r="X11" s="72" t="s">
        <v>17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125</v>
      </c>
      <c r="D12" s="174"/>
      <c r="E12" s="175"/>
      <c r="F12" s="184">
        <v>1003.99</v>
      </c>
      <c r="G12" s="185">
        <v>1003.99</v>
      </c>
      <c r="H12" s="186">
        <v>1003.99</v>
      </c>
      <c r="I12" s="184">
        <v>715.49</v>
      </c>
      <c r="J12" s="185">
        <v>715.49</v>
      </c>
      <c r="K12" s="186">
        <v>715.49</v>
      </c>
      <c r="L12" s="184">
        <v>230.8</v>
      </c>
      <c r="M12" s="185">
        <v>230.8</v>
      </c>
      <c r="N12" s="186">
        <v>230.8</v>
      </c>
      <c r="O12" s="184">
        <v>57.7</v>
      </c>
      <c r="P12" s="185">
        <v>57.7</v>
      </c>
      <c r="Q12" s="186">
        <v>57.7</v>
      </c>
      <c r="R12" s="184">
        <v>831.18</v>
      </c>
      <c r="S12" s="251">
        <v>831.18</v>
      </c>
      <c r="T12" s="186">
        <v>831.18</v>
      </c>
      <c r="U12" s="184">
        <v>1835.17</v>
      </c>
      <c r="V12" s="251">
        <v>1835.17</v>
      </c>
      <c r="W12" s="252">
        <v>1835.17</v>
      </c>
      <c r="X12" s="72" t="s">
        <v>126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64</v>
      </c>
      <c r="D13" s="174"/>
      <c r="E13" s="175"/>
      <c r="F13" s="184">
        <v>764.78</v>
      </c>
      <c r="G13" s="185">
        <v>750</v>
      </c>
      <c r="H13" s="186">
        <v>765</v>
      </c>
      <c r="I13" s="184">
        <v>655.68</v>
      </c>
      <c r="J13" s="185">
        <v>650</v>
      </c>
      <c r="K13" s="186">
        <v>660</v>
      </c>
      <c r="L13" s="184">
        <v>87.09</v>
      </c>
      <c r="M13" s="185">
        <v>80</v>
      </c>
      <c r="N13" s="186">
        <v>85</v>
      </c>
      <c r="O13" s="184">
        <v>22.01</v>
      </c>
      <c r="P13" s="185">
        <v>20</v>
      </c>
      <c r="Q13" s="186">
        <v>20</v>
      </c>
      <c r="R13" s="184">
        <v>1325.62</v>
      </c>
      <c r="S13" s="251">
        <v>1500</v>
      </c>
      <c r="T13" s="186">
        <v>1550</v>
      </c>
      <c r="U13" s="184">
        <v>2090.3999999999996</v>
      </c>
      <c r="V13" s="251">
        <v>2250</v>
      </c>
      <c r="W13" s="252">
        <v>2315</v>
      </c>
      <c r="X13" s="72" t="s">
        <v>18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65</v>
      </c>
      <c r="D14" s="174"/>
      <c r="E14" s="175"/>
      <c r="F14" s="184">
        <v>1045.19</v>
      </c>
      <c r="G14" s="185">
        <v>992</v>
      </c>
      <c r="H14" s="186">
        <v>992</v>
      </c>
      <c r="I14" s="184">
        <v>349.01</v>
      </c>
      <c r="J14" s="185">
        <v>316</v>
      </c>
      <c r="K14" s="186">
        <v>316</v>
      </c>
      <c r="L14" s="184">
        <v>683.4</v>
      </c>
      <c r="M14" s="185">
        <v>663</v>
      </c>
      <c r="N14" s="186">
        <v>663</v>
      </c>
      <c r="O14" s="184">
        <v>12.78</v>
      </c>
      <c r="P14" s="185">
        <v>13</v>
      </c>
      <c r="Q14" s="186">
        <v>13</v>
      </c>
      <c r="R14" s="184">
        <v>2135.31</v>
      </c>
      <c r="S14" s="251">
        <v>2025</v>
      </c>
      <c r="T14" s="186">
        <v>2025</v>
      </c>
      <c r="U14" s="184">
        <v>3180.5</v>
      </c>
      <c r="V14" s="251">
        <v>3017</v>
      </c>
      <c r="W14" s="252">
        <v>3017</v>
      </c>
      <c r="X14" s="72" t="s">
        <v>19</v>
      </c>
      <c r="Y14" s="174"/>
      <c r="Z14" s="175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2</v>
      </c>
      <c r="AU14">
        <v>5</v>
      </c>
      <c r="AV14">
        <v>2</v>
      </c>
      <c r="AW14">
        <v>2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2:54" ht="12.75">
      <c r="B15" s="19"/>
      <c r="C15" s="49" t="s">
        <v>66</v>
      </c>
      <c r="D15" s="174"/>
      <c r="E15" s="175"/>
      <c r="F15" s="184">
        <v>2647.27</v>
      </c>
      <c r="G15" s="185">
        <v>2647.27</v>
      </c>
      <c r="H15" s="186">
        <v>2647.27</v>
      </c>
      <c r="I15" s="184">
        <v>1907.74</v>
      </c>
      <c r="J15" s="185">
        <v>1907.74</v>
      </c>
      <c r="K15" s="186">
        <v>1907.74</v>
      </c>
      <c r="L15" s="184">
        <v>735.1</v>
      </c>
      <c r="M15" s="185">
        <v>735.1</v>
      </c>
      <c r="N15" s="186">
        <v>735.1</v>
      </c>
      <c r="O15" s="184">
        <v>4.43</v>
      </c>
      <c r="P15" s="185">
        <v>4.43</v>
      </c>
      <c r="Q15" s="186">
        <v>4.43</v>
      </c>
      <c r="R15" s="184">
        <v>1710.4</v>
      </c>
      <c r="S15" s="251">
        <v>1710.4</v>
      </c>
      <c r="T15" s="186">
        <v>1710.4</v>
      </c>
      <c r="U15" s="184">
        <v>4357.67</v>
      </c>
      <c r="V15" s="251">
        <v>4357.67</v>
      </c>
      <c r="W15" s="252">
        <v>4357.67</v>
      </c>
      <c r="X15" s="72" t="s">
        <v>20</v>
      </c>
      <c r="Y15" s="174"/>
      <c r="Z15" s="175"/>
      <c r="AG15">
        <v>3</v>
      </c>
      <c r="AJ15">
        <v>2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2</v>
      </c>
      <c r="AQ15">
        <v>3</v>
      </c>
      <c r="AR15">
        <v>3</v>
      </c>
      <c r="AS15">
        <v>2</v>
      </c>
      <c r="AT15">
        <v>5</v>
      </c>
      <c r="AU15">
        <v>5</v>
      </c>
      <c r="AV15">
        <v>2</v>
      </c>
      <c r="AW15">
        <v>5</v>
      </c>
      <c r="AX15">
        <v>5</v>
      </c>
      <c r="AY15">
        <v>2</v>
      </c>
      <c r="AZ15">
        <v>3</v>
      </c>
      <c r="BA15">
        <v>3</v>
      </c>
      <c r="BB15">
        <v>3</v>
      </c>
    </row>
    <row r="16" spans="2:54" ht="12.75">
      <c r="B16" s="19"/>
      <c r="C16" s="49" t="s">
        <v>67</v>
      </c>
      <c r="D16" s="174"/>
      <c r="E16" s="175"/>
      <c r="F16" s="184">
        <v>0.22999999999999998</v>
      </c>
      <c r="G16" s="185">
        <v>0</v>
      </c>
      <c r="H16" s="186">
        <v>0</v>
      </c>
      <c r="I16" s="184">
        <v>0.21</v>
      </c>
      <c r="J16" s="185">
        <v>0</v>
      </c>
      <c r="K16" s="186">
        <v>0</v>
      </c>
      <c r="L16" s="184">
        <v>0</v>
      </c>
      <c r="M16" s="185">
        <v>0</v>
      </c>
      <c r="N16" s="186">
        <v>0</v>
      </c>
      <c r="O16" s="184">
        <v>0.02</v>
      </c>
      <c r="P16" s="185">
        <v>0</v>
      </c>
      <c r="Q16" s="186">
        <v>0</v>
      </c>
      <c r="R16" s="184">
        <v>1.31</v>
      </c>
      <c r="S16" s="251">
        <v>1</v>
      </c>
      <c r="T16" s="186">
        <v>1</v>
      </c>
      <c r="U16" s="184">
        <v>1.54</v>
      </c>
      <c r="V16" s="251">
        <v>1</v>
      </c>
      <c r="W16" s="252">
        <v>1</v>
      </c>
      <c r="X16" s="72" t="s">
        <v>21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68</v>
      </c>
      <c r="D17" s="174"/>
      <c r="E17" s="175"/>
      <c r="F17" s="184">
        <v>919</v>
      </c>
      <c r="G17" s="185">
        <v>924</v>
      </c>
      <c r="H17" s="186">
        <v>933</v>
      </c>
      <c r="I17" s="184">
        <v>472</v>
      </c>
      <c r="J17" s="185">
        <v>472</v>
      </c>
      <c r="K17" s="186">
        <v>473</v>
      </c>
      <c r="L17" s="184">
        <v>427</v>
      </c>
      <c r="M17" s="185">
        <v>432</v>
      </c>
      <c r="N17" s="186">
        <v>440</v>
      </c>
      <c r="O17" s="184">
        <v>20</v>
      </c>
      <c r="P17" s="185">
        <v>20</v>
      </c>
      <c r="Q17" s="186">
        <v>20</v>
      </c>
      <c r="R17" s="184">
        <v>794</v>
      </c>
      <c r="S17" s="251">
        <v>820</v>
      </c>
      <c r="T17" s="186">
        <v>835</v>
      </c>
      <c r="U17" s="184">
        <v>1713</v>
      </c>
      <c r="V17" s="251">
        <v>1744</v>
      </c>
      <c r="W17" s="252">
        <v>1768</v>
      </c>
      <c r="X17" s="72" t="s">
        <v>44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69</v>
      </c>
      <c r="D18" s="174"/>
      <c r="E18" s="175"/>
      <c r="F18" s="184">
        <v>220.16666666666669</v>
      </c>
      <c r="G18" s="185">
        <v>235</v>
      </c>
      <c r="H18" s="186">
        <v>215</v>
      </c>
      <c r="I18" s="184">
        <v>152.08333333333334</v>
      </c>
      <c r="J18" s="185">
        <v>170</v>
      </c>
      <c r="K18" s="186">
        <v>150</v>
      </c>
      <c r="L18" s="184">
        <v>53.083333333333336</v>
      </c>
      <c r="M18" s="185">
        <v>50</v>
      </c>
      <c r="N18" s="186">
        <v>50</v>
      </c>
      <c r="O18" s="184">
        <v>15</v>
      </c>
      <c r="P18" s="185">
        <v>15</v>
      </c>
      <c r="Q18" s="186">
        <v>15</v>
      </c>
      <c r="R18" s="184">
        <v>621.5</v>
      </c>
      <c r="S18" s="251">
        <v>621.5</v>
      </c>
      <c r="T18" s="186">
        <v>621.5</v>
      </c>
      <c r="U18" s="184">
        <v>841.6666666666667</v>
      </c>
      <c r="V18" s="251">
        <v>856.5</v>
      </c>
      <c r="W18" s="252">
        <v>836.5</v>
      </c>
      <c r="X18" s="72" t="s">
        <v>22</v>
      </c>
      <c r="Y18" s="174"/>
      <c r="Z18" s="175"/>
      <c r="AG18">
        <v>3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5</v>
      </c>
      <c r="AX18">
        <v>5</v>
      </c>
      <c r="AY18">
        <v>2</v>
      </c>
      <c r="AZ18">
        <v>3</v>
      </c>
      <c r="BA18">
        <v>3</v>
      </c>
      <c r="BB18">
        <v>3</v>
      </c>
    </row>
    <row r="19" spans="2:54" ht="12.75">
      <c r="B19" s="19"/>
      <c r="C19" s="49" t="s">
        <v>70</v>
      </c>
      <c r="D19" s="174"/>
      <c r="E19" s="175"/>
      <c r="F19" s="184">
        <v>2092</v>
      </c>
      <c r="G19" s="185">
        <v>2100</v>
      </c>
      <c r="H19" s="186">
        <v>2100</v>
      </c>
      <c r="I19" s="184">
        <v>767</v>
      </c>
      <c r="J19" s="185">
        <v>775</v>
      </c>
      <c r="K19" s="186">
        <v>775</v>
      </c>
      <c r="L19" s="184">
        <v>1300</v>
      </c>
      <c r="M19" s="185">
        <v>1300</v>
      </c>
      <c r="N19" s="186">
        <v>1300</v>
      </c>
      <c r="O19" s="184">
        <v>25</v>
      </c>
      <c r="P19" s="185">
        <v>25</v>
      </c>
      <c r="Q19" s="186">
        <v>25</v>
      </c>
      <c r="R19" s="184">
        <v>1925</v>
      </c>
      <c r="S19" s="251">
        <v>1950</v>
      </c>
      <c r="T19" s="186">
        <v>1950</v>
      </c>
      <c r="U19" s="184">
        <v>4017</v>
      </c>
      <c r="V19" s="251">
        <v>4050</v>
      </c>
      <c r="W19" s="252">
        <v>4050</v>
      </c>
      <c r="X19" s="72" t="s">
        <v>23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71</v>
      </c>
      <c r="D20" s="174"/>
      <c r="E20" s="175"/>
      <c r="F20" s="184">
        <v>8992</v>
      </c>
      <c r="G20" s="185">
        <v>9625</v>
      </c>
      <c r="H20" s="186">
        <v>9906</v>
      </c>
      <c r="I20" s="184">
        <v>1007</v>
      </c>
      <c r="J20" s="185">
        <v>1081</v>
      </c>
      <c r="K20" s="186">
        <v>1107</v>
      </c>
      <c r="L20" s="184">
        <v>7985</v>
      </c>
      <c r="M20" s="185">
        <v>8544</v>
      </c>
      <c r="N20" s="186">
        <v>8799</v>
      </c>
      <c r="O20" s="184">
        <v>0</v>
      </c>
      <c r="P20" s="185">
        <v>0</v>
      </c>
      <c r="Q20" s="186">
        <v>0</v>
      </c>
      <c r="R20" s="184">
        <v>4042</v>
      </c>
      <c r="S20" s="251">
        <v>4042</v>
      </c>
      <c r="T20" s="186">
        <v>4042</v>
      </c>
      <c r="U20" s="184">
        <v>13034</v>
      </c>
      <c r="V20" s="251">
        <v>13667</v>
      </c>
      <c r="W20" s="252">
        <v>13948</v>
      </c>
      <c r="X20" s="72" t="s">
        <v>24</v>
      </c>
      <c r="Y20" s="174"/>
      <c r="Z20" s="175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72</v>
      </c>
      <c r="D21" s="174"/>
      <c r="E21" s="175"/>
      <c r="F21" s="184">
        <v>8836.95</v>
      </c>
      <c r="G21" s="185">
        <v>9067.346346022627</v>
      </c>
      <c r="H21" s="186">
        <v>9309.265028220678</v>
      </c>
      <c r="I21" s="184">
        <v>4781.13</v>
      </c>
      <c r="J21" s="185">
        <v>5011.884252773514</v>
      </c>
      <c r="K21" s="186">
        <v>5253.775522355411</v>
      </c>
      <c r="L21" s="184">
        <v>3810.21</v>
      </c>
      <c r="M21" s="185">
        <v>3800.445090078534</v>
      </c>
      <c r="N21" s="186">
        <v>3790.705205934066</v>
      </c>
      <c r="O21" s="184">
        <v>245.61</v>
      </c>
      <c r="P21" s="185">
        <v>255.01700317057708</v>
      </c>
      <c r="Q21" s="186">
        <v>264.78429993120034</v>
      </c>
      <c r="R21" s="184">
        <v>23273.22</v>
      </c>
      <c r="S21" s="251">
        <v>23180.927453551933</v>
      </c>
      <c r="T21" s="186">
        <v>23089.0009034778</v>
      </c>
      <c r="U21" s="184">
        <v>32110.170000000002</v>
      </c>
      <c r="V21" s="251">
        <v>32248.27379957456</v>
      </c>
      <c r="W21" s="252">
        <v>32398.26593169848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73</v>
      </c>
      <c r="D22" s="174"/>
      <c r="E22" s="175"/>
      <c r="F22" s="184">
        <v>8394.9</v>
      </c>
      <c r="G22" s="185">
        <v>7390</v>
      </c>
      <c r="H22" s="186">
        <v>7550</v>
      </c>
      <c r="I22" s="184">
        <v>3471</v>
      </c>
      <c r="J22" s="185">
        <v>3100</v>
      </c>
      <c r="K22" s="186">
        <v>3150</v>
      </c>
      <c r="L22" s="184">
        <v>3735.7</v>
      </c>
      <c r="M22" s="185">
        <v>3100</v>
      </c>
      <c r="N22" s="186">
        <v>3200</v>
      </c>
      <c r="O22" s="184">
        <v>1188.2</v>
      </c>
      <c r="P22" s="185">
        <v>1190</v>
      </c>
      <c r="Q22" s="186">
        <v>1200</v>
      </c>
      <c r="R22" s="184">
        <v>4746.8</v>
      </c>
      <c r="S22" s="251">
        <v>4750</v>
      </c>
      <c r="T22" s="186">
        <v>4750</v>
      </c>
      <c r="U22" s="184">
        <v>13141.7</v>
      </c>
      <c r="V22" s="251">
        <v>12140</v>
      </c>
      <c r="W22" s="252">
        <v>12300</v>
      </c>
      <c r="X22" s="72" t="s">
        <v>25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74</v>
      </c>
      <c r="D23" s="174"/>
      <c r="E23" s="175"/>
      <c r="F23" s="184">
        <v>205</v>
      </c>
      <c r="G23" s="185">
        <v>174</v>
      </c>
      <c r="H23" s="186">
        <v>174</v>
      </c>
      <c r="I23" s="184">
        <v>182</v>
      </c>
      <c r="J23" s="185">
        <v>150</v>
      </c>
      <c r="K23" s="186">
        <v>150</v>
      </c>
      <c r="L23" s="184">
        <v>0</v>
      </c>
      <c r="M23" s="185">
        <v>0</v>
      </c>
      <c r="N23" s="186">
        <v>0</v>
      </c>
      <c r="O23" s="184">
        <v>23</v>
      </c>
      <c r="P23" s="185">
        <v>24</v>
      </c>
      <c r="Q23" s="186">
        <v>24</v>
      </c>
      <c r="R23" s="184">
        <v>986</v>
      </c>
      <c r="S23" s="251">
        <v>1020</v>
      </c>
      <c r="T23" s="186">
        <v>1020</v>
      </c>
      <c r="U23" s="184">
        <v>1191</v>
      </c>
      <c r="V23" s="251">
        <v>1194</v>
      </c>
      <c r="W23" s="252">
        <v>1194</v>
      </c>
      <c r="X23" s="72" t="s">
        <v>43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75</v>
      </c>
      <c r="D24" s="174"/>
      <c r="E24" s="175"/>
      <c r="F24" s="184">
        <v>2229.2400000000002</v>
      </c>
      <c r="G24" s="185">
        <v>2229.2400000000002</v>
      </c>
      <c r="H24" s="186">
        <v>2229.2400000000002</v>
      </c>
      <c r="I24" s="184">
        <v>919.4</v>
      </c>
      <c r="J24" s="185">
        <v>919.4</v>
      </c>
      <c r="K24" s="186">
        <v>919.4</v>
      </c>
      <c r="L24" s="184">
        <v>630.36</v>
      </c>
      <c r="M24" s="185">
        <v>630.36</v>
      </c>
      <c r="N24" s="186">
        <v>630.36</v>
      </c>
      <c r="O24" s="184">
        <v>679.48</v>
      </c>
      <c r="P24" s="185">
        <v>679.48</v>
      </c>
      <c r="Q24" s="186">
        <v>679.48</v>
      </c>
      <c r="R24" s="184">
        <v>2507.24</v>
      </c>
      <c r="S24" s="251">
        <v>2507.24</v>
      </c>
      <c r="T24" s="186">
        <v>2507.24</v>
      </c>
      <c r="U24" s="184">
        <v>4736.48</v>
      </c>
      <c r="V24" s="251">
        <v>4736.48</v>
      </c>
      <c r="W24" s="252">
        <v>4736.48</v>
      </c>
      <c r="X24" s="72" t="s">
        <v>26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77</v>
      </c>
      <c r="D25" s="174"/>
      <c r="E25" s="175"/>
      <c r="F25" s="184">
        <v>5</v>
      </c>
      <c r="G25" s="185">
        <v>6</v>
      </c>
      <c r="H25" s="186">
        <v>7</v>
      </c>
      <c r="I25" s="184">
        <v>5</v>
      </c>
      <c r="J25" s="185">
        <v>6</v>
      </c>
      <c r="K25" s="186">
        <v>7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184">
        <v>61</v>
      </c>
      <c r="S25" s="251">
        <v>70</v>
      </c>
      <c r="T25" s="186">
        <v>75</v>
      </c>
      <c r="U25" s="184">
        <v>66</v>
      </c>
      <c r="V25" s="251">
        <v>76</v>
      </c>
      <c r="W25" s="252">
        <v>82</v>
      </c>
      <c r="X25" s="72" t="s">
        <v>28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79</v>
      </c>
      <c r="D26" s="174"/>
      <c r="E26" s="175"/>
      <c r="F26" s="184">
        <v>771</v>
      </c>
      <c r="G26" s="185">
        <v>771</v>
      </c>
      <c r="H26" s="186">
        <v>771</v>
      </c>
      <c r="I26" s="184">
        <v>389</v>
      </c>
      <c r="J26" s="185">
        <v>389</v>
      </c>
      <c r="K26" s="186">
        <v>389</v>
      </c>
      <c r="L26" s="184">
        <v>348</v>
      </c>
      <c r="M26" s="185">
        <v>348</v>
      </c>
      <c r="N26" s="186">
        <v>348</v>
      </c>
      <c r="O26" s="184">
        <v>34</v>
      </c>
      <c r="P26" s="185">
        <v>34</v>
      </c>
      <c r="Q26" s="186">
        <v>34</v>
      </c>
      <c r="R26" s="184">
        <v>2396</v>
      </c>
      <c r="S26" s="251">
        <v>2396</v>
      </c>
      <c r="T26" s="186">
        <v>2396</v>
      </c>
      <c r="U26" s="184">
        <v>3167</v>
      </c>
      <c r="V26" s="251">
        <v>3167</v>
      </c>
      <c r="W26" s="252">
        <v>3167</v>
      </c>
      <c r="X26" s="72" t="s">
        <v>30</v>
      </c>
      <c r="Y26" s="174"/>
      <c r="Z26" s="175"/>
      <c r="AG26">
        <v>3</v>
      </c>
      <c r="AJ26">
        <v>2</v>
      </c>
      <c r="AK26">
        <v>3</v>
      </c>
      <c r="AL26">
        <v>3</v>
      </c>
      <c r="AM26">
        <v>2</v>
      </c>
      <c r="AN26">
        <v>3</v>
      </c>
      <c r="AO26">
        <v>3</v>
      </c>
      <c r="AP26">
        <v>2</v>
      </c>
      <c r="AQ26">
        <v>2</v>
      </c>
      <c r="AR26">
        <v>2</v>
      </c>
      <c r="AS26">
        <v>2</v>
      </c>
      <c r="AT26">
        <v>5</v>
      </c>
      <c r="AU26">
        <v>5</v>
      </c>
      <c r="AV26">
        <v>2</v>
      </c>
      <c r="AW26">
        <v>5</v>
      </c>
      <c r="AX26">
        <v>5</v>
      </c>
      <c r="AY26">
        <v>2</v>
      </c>
      <c r="AZ26">
        <v>3</v>
      </c>
      <c r="BA26">
        <v>3</v>
      </c>
      <c r="BB26">
        <v>3</v>
      </c>
    </row>
    <row r="27" spans="2:54" ht="12.75">
      <c r="B27" s="19"/>
      <c r="C27" s="49" t="s">
        <v>80</v>
      </c>
      <c r="D27" s="174"/>
      <c r="E27" s="175"/>
      <c r="F27" s="184">
        <v>2797.323926497959</v>
      </c>
      <c r="G27" s="185">
        <v>2700</v>
      </c>
      <c r="H27" s="186">
        <v>2700</v>
      </c>
      <c r="I27" s="184">
        <v>1882.412244897959</v>
      </c>
      <c r="J27" s="185">
        <v>1800</v>
      </c>
      <c r="K27" s="186">
        <v>1800</v>
      </c>
      <c r="L27" s="184">
        <v>714.9116816000001</v>
      </c>
      <c r="M27" s="185">
        <v>700</v>
      </c>
      <c r="N27" s="186">
        <v>700</v>
      </c>
      <c r="O27" s="184">
        <v>200</v>
      </c>
      <c r="P27" s="185">
        <v>200</v>
      </c>
      <c r="Q27" s="186">
        <v>200</v>
      </c>
      <c r="R27" s="184">
        <v>1300</v>
      </c>
      <c r="S27" s="251">
        <v>1300</v>
      </c>
      <c r="T27" s="186">
        <v>1300</v>
      </c>
      <c r="U27" s="184">
        <v>4097.323926497958</v>
      </c>
      <c r="V27" s="251">
        <v>4000</v>
      </c>
      <c r="W27" s="252">
        <v>4000</v>
      </c>
      <c r="X27" s="72" t="s">
        <v>31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82</v>
      </c>
      <c r="D28" s="174"/>
      <c r="E28" s="175"/>
      <c r="F28" s="184">
        <v>1669</v>
      </c>
      <c r="G28" s="185">
        <v>1670</v>
      </c>
      <c r="H28" s="186">
        <v>1670</v>
      </c>
      <c r="I28" s="184">
        <v>1129</v>
      </c>
      <c r="J28" s="185">
        <v>1140</v>
      </c>
      <c r="K28" s="186">
        <v>1150</v>
      </c>
      <c r="L28" s="184">
        <v>540</v>
      </c>
      <c r="M28" s="185">
        <v>530</v>
      </c>
      <c r="N28" s="186">
        <v>520</v>
      </c>
      <c r="O28" s="184">
        <v>0</v>
      </c>
      <c r="P28" s="185">
        <v>0</v>
      </c>
      <c r="Q28" s="186">
        <v>0</v>
      </c>
      <c r="R28" s="184">
        <v>1331</v>
      </c>
      <c r="S28" s="251">
        <v>1350</v>
      </c>
      <c r="T28" s="186">
        <v>1370</v>
      </c>
      <c r="U28" s="184">
        <v>3000</v>
      </c>
      <c r="V28" s="251">
        <v>3020</v>
      </c>
      <c r="W28" s="252">
        <v>3040</v>
      </c>
      <c r="X28" s="72" t="s">
        <v>290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128</v>
      </c>
      <c r="D29" s="174"/>
      <c r="E29" s="175"/>
      <c r="F29" s="184">
        <v>128.69565217391306</v>
      </c>
      <c r="G29" s="185">
        <v>135.13043478260872</v>
      </c>
      <c r="H29" s="186">
        <v>136</v>
      </c>
      <c r="I29" s="184">
        <v>34.78260869565218</v>
      </c>
      <c r="J29" s="185">
        <v>36.52173913043479</v>
      </c>
      <c r="K29" s="186">
        <v>37</v>
      </c>
      <c r="L29" s="184">
        <v>93.91304347826087</v>
      </c>
      <c r="M29" s="185">
        <v>98.60869565217392</v>
      </c>
      <c r="N29" s="186">
        <v>99</v>
      </c>
      <c r="O29" s="184">
        <v>0</v>
      </c>
      <c r="P29" s="185">
        <v>0</v>
      </c>
      <c r="Q29" s="186">
        <v>0</v>
      </c>
      <c r="R29" s="184">
        <v>37.39130434782609</v>
      </c>
      <c r="S29" s="251">
        <v>39.2608695652174</v>
      </c>
      <c r="T29" s="186">
        <v>39</v>
      </c>
      <c r="U29" s="184">
        <v>166.08695652173915</v>
      </c>
      <c r="V29" s="251">
        <v>174.39130434782612</v>
      </c>
      <c r="W29" s="252">
        <v>175</v>
      </c>
      <c r="X29" s="72" t="s">
        <v>127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2</v>
      </c>
      <c r="AW29">
        <v>2</v>
      </c>
      <c r="AX29">
        <v>2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352</v>
      </c>
      <c r="D30" s="174"/>
      <c r="E30" s="175"/>
      <c r="F30" s="184">
        <v>67</v>
      </c>
      <c r="G30" s="185">
        <v>67</v>
      </c>
      <c r="H30" s="186">
        <v>67</v>
      </c>
      <c r="I30" s="184">
        <v>67</v>
      </c>
      <c r="J30" s="185">
        <v>67</v>
      </c>
      <c r="K30" s="186">
        <v>67</v>
      </c>
      <c r="L30" s="184">
        <v>0</v>
      </c>
      <c r="M30" s="185">
        <v>0</v>
      </c>
      <c r="N30" s="186">
        <v>0</v>
      </c>
      <c r="O30" s="184">
        <v>0</v>
      </c>
      <c r="P30" s="185">
        <v>0</v>
      </c>
      <c r="Q30" s="186">
        <v>0</v>
      </c>
      <c r="R30" s="184">
        <v>700</v>
      </c>
      <c r="S30" s="251">
        <v>700</v>
      </c>
      <c r="T30" s="186">
        <v>700</v>
      </c>
      <c r="U30" s="184">
        <v>767</v>
      </c>
      <c r="V30" s="251">
        <v>767</v>
      </c>
      <c r="W30" s="252">
        <v>767</v>
      </c>
      <c r="X30" s="72" t="s">
        <v>353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2</v>
      </c>
      <c r="AR30">
        <v>2</v>
      </c>
      <c r="AS30">
        <v>2</v>
      </c>
      <c r="AT30">
        <v>5</v>
      </c>
      <c r="AU30">
        <v>5</v>
      </c>
      <c r="AV30">
        <v>2</v>
      </c>
      <c r="AW30">
        <v>5</v>
      </c>
      <c r="AX30">
        <v>5</v>
      </c>
      <c r="AY30">
        <v>2</v>
      </c>
      <c r="AZ30">
        <v>3</v>
      </c>
      <c r="BA30">
        <v>3</v>
      </c>
      <c r="BB30">
        <v>3</v>
      </c>
    </row>
    <row r="31" spans="2:54" ht="12.75">
      <c r="B31" s="19"/>
      <c r="C31" s="49" t="s">
        <v>84</v>
      </c>
      <c r="D31" s="174"/>
      <c r="E31" s="175"/>
      <c r="F31" s="184">
        <v>290.7348638619749</v>
      </c>
      <c r="G31" s="185">
        <v>296.471154205307</v>
      </c>
      <c r="H31" s="186">
        <v>296.471154205307</v>
      </c>
      <c r="I31" s="184">
        <v>88</v>
      </c>
      <c r="J31" s="185">
        <v>93.88289779787765</v>
      </c>
      <c r="K31" s="186">
        <v>93.88289779787765</v>
      </c>
      <c r="L31" s="184">
        <v>196.58825640742938</v>
      </c>
      <c r="M31" s="185">
        <v>196.58825640742938</v>
      </c>
      <c r="N31" s="186">
        <v>196.58825640742938</v>
      </c>
      <c r="O31" s="184">
        <v>6.146607454545455</v>
      </c>
      <c r="P31" s="185">
        <v>6</v>
      </c>
      <c r="Q31" s="186">
        <v>6</v>
      </c>
      <c r="R31" s="184">
        <v>1890</v>
      </c>
      <c r="S31" s="251">
        <v>1900</v>
      </c>
      <c r="T31" s="186">
        <v>1900</v>
      </c>
      <c r="U31" s="184">
        <v>2180.734863861975</v>
      </c>
      <c r="V31" s="251">
        <v>2196.471154205307</v>
      </c>
      <c r="W31" s="252">
        <v>2196.471154205307</v>
      </c>
      <c r="X31" s="72" t="s">
        <v>33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85</v>
      </c>
      <c r="D32" s="174"/>
      <c r="E32" s="175"/>
      <c r="F32" s="184">
        <v>396</v>
      </c>
      <c r="G32" s="185">
        <v>396</v>
      </c>
      <c r="H32" s="186">
        <v>396</v>
      </c>
      <c r="I32" s="184">
        <v>6</v>
      </c>
      <c r="J32" s="185">
        <v>6</v>
      </c>
      <c r="K32" s="186">
        <v>6</v>
      </c>
      <c r="L32" s="184">
        <v>190</v>
      </c>
      <c r="M32" s="185">
        <v>190</v>
      </c>
      <c r="N32" s="186">
        <v>190</v>
      </c>
      <c r="O32" s="184">
        <v>200</v>
      </c>
      <c r="P32" s="185">
        <v>200</v>
      </c>
      <c r="Q32" s="186">
        <v>200</v>
      </c>
      <c r="R32" s="184">
        <v>1104</v>
      </c>
      <c r="S32" s="251">
        <v>1104</v>
      </c>
      <c r="T32" s="186">
        <v>1104</v>
      </c>
      <c r="U32" s="184">
        <v>1500</v>
      </c>
      <c r="V32" s="251">
        <v>1500</v>
      </c>
      <c r="W32" s="252">
        <v>1500</v>
      </c>
      <c r="X32" s="72" t="s">
        <v>34</v>
      </c>
      <c r="Y32" s="174"/>
      <c r="Z32" s="175"/>
      <c r="AG32">
        <v>3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5</v>
      </c>
      <c r="AX32">
        <v>5</v>
      </c>
      <c r="AY32">
        <v>2</v>
      </c>
      <c r="AZ32">
        <v>3</v>
      </c>
      <c r="BA32">
        <v>3</v>
      </c>
      <c r="BB32">
        <v>3</v>
      </c>
    </row>
    <row r="33" spans="2:54" ht="12.75">
      <c r="B33" s="19"/>
      <c r="C33" s="49" t="s">
        <v>86</v>
      </c>
      <c r="D33" s="174"/>
      <c r="E33" s="175"/>
      <c r="F33" s="184">
        <v>7798.601000000001</v>
      </c>
      <c r="G33" s="185">
        <v>7830</v>
      </c>
      <c r="H33" s="186">
        <v>7880</v>
      </c>
      <c r="I33" s="184">
        <v>3022.788</v>
      </c>
      <c r="J33" s="185">
        <v>3030</v>
      </c>
      <c r="K33" s="186">
        <v>3040</v>
      </c>
      <c r="L33" s="184">
        <v>4728.197</v>
      </c>
      <c r="M33" s="185">
        <v>4750</v>
      </c>
      <c r="N33" s="186">
        <v>4780</v>
      </c>
      <c r="O33" s="184">
        <v>47.616</v>
      </c>
      <c r="P33" s="185">
        <v>50</v>
      </c>
      <c r="Q33" s="186">
        <v>60</v>
      </c>
      <c r="R33" s="184">
        <v>2724.445</v>
      </c>
      <c r="S33" s="251">
        <v>2730</v>
      </c>
      <c r="T33" s="186">
        <v>2710</v>
      </c>
      <c r="U33" s="184">
        <v>10523.046</v>
      </c>
      <c r="V33" s="251">
        <v>10560</v>
      </c>
      <c r="W33" s="252">
        <v>10590</v>
      </c>
      <c r="X33" s="72" t="s">
        <v>35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87</v>
      </c>
      <c r="D34" s="174"/>
      <c r="E34" s="175"/>
      <c r="F34" s="184">
        <v>8149.302839999999</v>
      </c>
      <c r="G34" s="185">
        <v>8369.47159157726</v>
      </c>
      <c r="H34" s="186">
        <v>8595.6124383145</v>
      </c>
      <c r="I34" s="184">
        <v>23.71984</v>
      </c>
      <c r="J34" s="185">
        <v>24.930203224779596</v>
      </c>
      <c r="K34" s="186">
        <v>26.20232821253478</v>
      </c>
      <c r="L34" s="184">
        <v>7921.4</v>
      </c>
      <c r="M34" s="185">
        <v>8136.2747283524795</v>
      </c>
      <c r="N34" s="186">
        <v>8356.978116901964</v>
      </c>
      <c r="O34" s="184">
        <v>204.183</v>
      </c>
      <c r="P34" s="185">
        <v>208.26666</v>
      </c>
      <c r="Q34" s="186">
        <v>212.4319932</v>
      </c>
      <c r="R34" s="184">
        <v>1409.6634008</v>
      </c>
      <c r="S34" s="251">
        <v>1409.6634008</v>
      </c>
      <c r="T34" s="186">
        <v>1268.69706072</v>
      </c>
      <c r="U34" s="184">
        <v>9558.9662408</v>
      </c>
      <c r="V34" s="251">
        <v>9779.13499237726</v>
      </c>
      <c r="W34" s="252">
        <v>9864.3094990345</v>
      </c>
      <c r="X34" s="72" t="s">
        <v>6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350</v>
      </c>
      <c r="D35" s="174"/>
      <c r="E35" s="175"/>
      <c r="F35" s="184">
        <v>5050</v>
      </c>
      <c r="G35" s="185">
        <v>5200</v>
      </c>
      <c r="H35" s="186">
        <v>5200</v>
      </c>
      <c r="I35" s="184">
        <v>4000</v>
      </c>
      <c r="J35" s="185">
        <v>4000</v>
      </c>
      <c r="K35" s="186">
        <v>4100</v>
      </c>
      <c r="L35" s="184">
        <v>500</v>
      </c>
      <c r="M35" s="185">
        <v>500</v>
      </c>
      <c r="N35" s="186">
        <v>450</v>
      </c>
      <c r="O35" s="184">
        <v>550</v>
      </c>
      <c r="P35" s="185">
        <v>700</v>
      </c>
      <c r="Q35" s="186">
        <v>650</v>
      </c>
      <c r="R35" s="184">
        <v>4500</v>
      </c>
      <c r="S35" s="251">
        <v>5000</v>
      </c>
      <c r="T35" s="186">
        <v>5200</v>
      </c>
      <c r="U35" s="184">
        <v>9550</v>
      </c>
      <c r="V35" s="251">
        <v>10200</v>
      </c>
      <c r="W35" s="252">
        <v>10400</v>
      </c>
      <c r="X35" s="72" t="s">
        <v>36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350</v>
      </c>
      <c r="D36" s="174"/>
      <c r="E36" s="175"/>
      <c r="F36" s="184">
        <v>1265</v>
      </c>
      <c r="G36" s="185">
        <v>1273</v>
      </c>
      <c r="H36" s="186">
        <v>1277</v>
      </c>
      <c r="I36" s="184">
        <v>1106</v>
      </c>
      <c r="J36" s="185">
        <v>1110</v>
      </c>
      <c r="K36" s="186">
        <v>1112</v>
      </c>
      <c r="L36" s="184">
        <v>82</v>
      </c>
      <c r="M36" s="185">
        <v>84</v>
      </c>
      <c r="N36" s="186">
        <v>85</v>
      </c>
      <c r="O36" s="184">
        <v>77</v>
      </c>
      <c r="P36" s="185">
        <v>79</v>
      </c>
      <c r="Q36" s="186">
        <v>80</v>
      </c>
      <c r="R36" s="184">
        <v>6263</v>
      </c>
      <c r="S36" s="251">
        <v>6270</v>
      </c>
      <c r="T36" s="186">
        <v>6273</v>
      </c>
      <c r="U36" s="184">
        <v>7528</v>
      </c>
      <c r="V36" s="251">
        <v>7543</v>
      </c>
      <c r="W36" s="252">
        <v>7550</v>
      </c>
      <c r="X36" s="72" t="s">
        <v>349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89</v>
      </c>
      <c r="D37" s="174"/>
      <c r="E37" s="175"/>
      <c r="F37" s="184">
        <v>3809.16</v>
      </c>
      <c r="G37" s="185">
        <v>3785</v>
      </c>
      <c r="H37" s="186">
        <v>3815</v>
      </c>
      <c r="I37" s="184">
        <v>1514.27</v>
      </c>
      <c r="J37" s="185">
        <v>1485</v>
      </c>
      <c r="K37" s="186">
        <v>1500</v>
      </c>
      <c r="L37" s="184">
        <v>2288.72</v>
      </c>
      <c r="M37" s="185">
        <v>2295</v>
      </c>
      <c r="N37" s="186">
        <v>2310</v>
      </c>
      <c r="O37" s="184">
        <v>6.17</v>
      </c>
      <c r="P37" s="185">
        <v>5</v>
      </c>
      <c r="Q37" s="186">
        <v>5</v>
      </c>
      <c r="R37" s="184">
        <v>264.08</v>
      </c>
      <c r="S37" s="251">
        <v>285</v>
      </c>
      <c r="T37" s="186">
        <v>285</v>
      </c>
      <c r="U37" s="184">
        <v>4073.24</v>
      </c>
      <c r="V37" s="251">
        <v>4070</v>
      </c>
      <c r="W37" s="252">
        <v>4100</v>
      </c>
      <c r="X37" s="72" t="s">
        <v>37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90</v>
      </c>
      <c r="D38" s="174"/>
      <c r="E38" s="175"/>
      <c r="F38" s="184">
        <v>796.67</v>
      </c>
      <c r="G38" s="185">
        <v>875</v>
      </c>
      <c r="H38" s="186">
        <v>875</v>
      </c>
      <c r="I38" s="184">
        <v>328.77</v>
      </c>
      <c r="J38" s="185">
        <v>350</v>
      </c>
      <c r="K38" s="186">
        <v>350</v>
      </c>
      <c r="L38" s="184">
        <v>411.65</v>
      </c>
      <c r="M38" s="185">
        <v>465</v>
      </c>
      <c r="N38" s="186">
        <v>465</v>
      </c>
      <c r="O38" s="184">
        <v>56.25</v>
      </c>
      <c r="P38" s="185">
        <v>60</v>
      </c>
      <c r="Q38" s="186">
        <v>60</v>
      </c>
      <c r="R38" s="184">
        <v>1091.69</v>
      </c>
      <c r="S38" s="251">
        <v>1050</v>
      </c>
      <c r="T38" s="186">
        <v>1050</v>
      </c>
      <c r="U38" s="184">
        <v>1888.3600000000001</v>
      </c>
      <c r="V38" s="251">
        <v>1925</v>
      </c>
      <c r="W38" s="252">
        <v>1925</v>
      </c>
      <c r="X38" s="72" t="s">
        <v>38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91</v>
      </c>
      <c r="D39" s="174"/>
      <c r="E39" s="175"/>
      <c r="F39" s="184">
        <v>7203.062</v>
      </c>
      <c r="G39" s="185">
        <v>7170</v>
      </c>
      <c r="H39" s="186">
        <v>7270</v>
      </c>
      <c r="I39" s="184">
        <v>976.598</v>
      </c>
      <c r="J39" s="185">
        <v>1000</v>
      </c>
      <c r="K39" s="186">
        <v>1100</v>
      </c>
      <c r="L39" s="184">
        <v>6060.3</v>
      </c>
      <c r="M39" s="185">
        <v>6000</v>
      </c>
      <c r="N39" s="186">
        <v>6000</v>
      </c>
      <c r="O39" s="184">
        <v>166.164</v>
      </c>
      <c r="P39" s="185">
        <v>170</v>
      </c>
      <c r="Q39" s="186">
        <v>170</v>
      </c>
      <c r="R39" s="184">
        <v>2895.890018180952</v>
      </c>
      <c r="S39" s="251">
        <v>2800</v>
      </c>
      <c r="T39" s="186">
        <v>2800</v>
      </c>
      <c r="U39" s="184">
        <v>10098.952018180953</v>
      </c>
      <c r="V39" s="251">
        <v>9970</v>
      </c>
      <c r="W39" s="252">
        <v>10070</v>
      </c>
      <c r="X39" s="72" t="s">
        <v>39</v>
      </c>
      <c r="Y39" s="174"/>
      <c r="Z39" s="175"/>
      <c r="AG39">
        <v>3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3</v>
      </c>
      <c r="AW39">
        <v>3</v>
      </c>
      <c r="AX39">
        <v>3</v>
      </c>
      <c r="AY39">
        <v>3</v>
      </c>
      <c r="AZ39">
        <v>3</v>
      </c>
      <c r="BA39">
        <v>3</v>
      </c>
      <c r="BB39">
        <v>3</v>
      </c>
    </row>
    <row r="40" spans="2:54" ht="12.75">
      <c r="B40" s="19"/>
      <c r="C40" s="49" t="s">
        <v>92</v>
      </c>
      <c r="D40" s="174"/>
      <c r="E40" s="175"/>
      <c r="F40" s="184">
        <v>3600</v>
      </c>
      <c r="G40" s="185">
        <v>3550</v>
      </c>
      <c r="H40" s="186">
        <v>3550</v>
      </c>
      <c r="I40" s="184">
        <v>200</v>
      </c>
      <c r="J40" s="185">
        <v>200</v>
      </c>
      <c r="K40" s="186">
        <v>200</v>
      </c>
      <c r="L40" s="184">
        <v>3150</v>
      </c>
      <c r="M40" s="185">
        <v>3100</v>
      </c>
      <c r="N40" s="186">
        <v>3100</v>
      </c>
      <c r="O40" s="184">
        <v>250</v>
      </c>
      <c r="P40" s="185">
        <v>250</v>
      </c>
      <c r="Q40" s="186">
        <v>250</v>
      </c>
      <c r="R40" s="184">
        <v>3450</v>
      </c>
      <c r="S40" s="251">
        <v>3400</v>
      </c>
      <c r="T40" s="186">
        <v>3400</v>
      </c>
      <c r="U40" s="184">
        <v>7050</v>
      </c>
      <c r="V40" s="251">
        <v>6950</v>
      </c>
      <c r="W40" s="252">
        <v>6950</v>
      </c>
      <c r="X40" s="72" t="s">
        <v>40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93</v>
      </c>
      <c r="D41" s="174"/>
      <c r="E41" s="175"/>
      <c r="F41" s="184">
        <v>459.185</v>
      </c>
      <c r="G41" s="185">
        <v>470</v>
      </c>
      <c r="H41" s="186">
        <v>500</v>
      </c>
      <c r="I41" s="184">
        <v>227.381</v>
      </c>
      <c r="J41" s="185">
        <v>235</v>
      </c>
      <c r="K41" s="186">
        <v>250</v>
      </c>
      <c r="L41" s="184">
        <v>226.643</v>
      </c>
      <c r="M41" s="185">
        <v>230</v>
      </c>
      <c r="N41" s="186">
        <v>245</v>
      </c>
      <c r="O41" s="184">
        <v>5.161</v>
      </c>
      <c r="P41" s="185">
        <v>5</v>
      </c>
      <c r="Q41" s="186">
        <v>5</v>
      </c>
      <c r="R41" s="184">
        <v>1188.252</v>
      </c>
      <c r="S41" s="251">
        <v>1200</v>
      </c>
      <c r="T41" s="186">
        <v>1230</v>
      </c>
      <c r="U41" s="184">
        <v>1647.437</v>
      </c>
      <c r="V41" s="251">
        <v>1670</v>
      </c>
      <c r="W41" s="252">
        <v>1730</v>
      </c>
      <c r="X41" s="72" t="s">
        <v>41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94</v>
      </c>
      <c r="D42" s="174"/>
      <c r="E42" s="175"/>
      <c r="F42" s="184">
        <v>77</v>
      </c>
      <c r="G42" s="185">
        <v>77</v>
      </c>
      <c r="H42" s="186">
        <v>77</v>
      </c>
      <c r="I42" s="184">
        <v>71</v>
      </c>
      <c r="J42" s="185">
        <v>71</v>
      </c>
      <c r="K42" s="186">
        <v>71</v>
      </c>
      <c r="L42" s="184">
        <v>0</v>
      </c>
      <c r="M42" s="185">
        <v>0</v>
      </c>
      <c r="N42" s="186">
        <v>0</v>
      </c>
      <c r="O42" s="184">
        <v>6</v>
      </c>
      <c r="P42" s="185">
        <v>6</v>
      </c>
      <c r="Q42" s="186">
        <v>6</v>
      </c>
      <c r="R42" s="184">
        <v>733</v>
      </c>
      <c r="S42" s="251">
        <v>733</v>
      </c>
      <c r="T42" s="186">
        <v>733</v>
      </c>
      <c r="U42" s="184">
        <v>810</v>
      </c>
      <c r="V42" s="251">
        <v>810</v>
      </c>
      <c r="W42" s="252">
        <v>810</v>
      </c>
      <c r="X42" s="72" t="s">
        <v>116</v>
      </c>
      <c r="Y42" s="174"/>
      <c r="Z42" s="175"/>
      <c r="AG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2</v>
      </c>
      <c r="AQ42">
        <v>2</v>
      </c>
      <c r="AR42">
        <v>2</v>
      </c>
      <c r="AS42">
        <v>2</v>
      </c>
      <c r="AT42">
        <v>5</v>
      </c>
      <c r="AU42">
        <v>5</v>
      </c>
      <c r="AV42">
        <v>2</v>
      </c>
      <c r="AW42">
        <v>5</v>
      </c>
      <c r="AX42">
        <v>5</v>
      </c>
      <c r="AY42">
        <v>2</v>
      </c>
      <c r="AZ42">
        <v>3</v>
      </c>
      <c r="BA42">
        <v>3</v>
      </c>
      <c r="BB42">
        <v>3</v>
      </c>
    </row>
    <row r="43" spans="2:54" ht="12.75">
      <c r="B43" s="19"/>
      <c r="C43" s="49" t="s">
        <v>95</v>
      </c>
      <c r="D43" s="174"/>
      <c r="E43" s="175"/>
      <c r="F43" s="184">
        <v>5985</v>
      </c>
      <c r="G43" s="185">
        <v>6000</v>
      </c>
      <c r="H43" s="186">
        <v>3535</v>
      </c>
      <c r="I43" s="184">
        <v>3153</v>
      </c>
      <c r="J43" s="185">
        <v>3200</v>
      </c>
      <c r="K43" s="186">
        <v>3210</v>
      </c>
      <c r="L43" s="184">
        <v>2786</v>
      </c>
      <c r="M43" s="185">
        <v>2750</v>
      </c>
      <c r="N43" s="186">
        <v>275</v>
      </c>
      <c r="O43" s="184">
        <v>46</v>
      </c>
      <c r="P43" s="185">
        <v>50</v>
      </c>
      <c r="Q43" s="186">
        <v>50</v>
      </c>
      <c r="R43" s="184">
        <v>3045</v>
      </c>
      <c r="S43" s="251">
        <v>3000</v>
      </c>
      <c r="T43" s="186">
        <v>3000</v>
      </c>
      <c r="U43" s="184">
        <v>9030</v>
      </c>
      <c r="V43" s="251">
        <v>9000</v>
      </c>
      <c r="W43" s="252">
        <v>6535</v>
      </c>
      <c r="X43" s="72" t="s">
        <v>42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2:54" ht="13.5" thickBot="1">
      <c r="B44" s="19"/>
      <c r="C44" s="49" t="s">
        <v>96</v>
      </c>
      <c r="D44" s="174"/>
      <c r="E44" s="175"/>
      <c r="F44" s="184">
        <v>172.522220279125</v>
      </c>
      <c r="G44" s="185">
        <v>170</v>
      </c>
      <c r="H44" s="186">
        <v>170</v>
      </c>
      <c r="I44" s="184">
        <v>79.84615618924109</v>
      </c>
      <c r="J44" s="185">
        <v>80</v>
      </c>
      <c r="K44" s="186">
        <v>80</v>
      </c>
      <c r="L44" s="184">
        <v>44.54606408988391</v>
      </c>
      <c r="M44" s="185">
        <v>40</v>
      </c>
      <c r="N44" s="186">
        <v>40</v>
      </c>
      <c r="O44" s="184">
        <v>48.13</v>
      </c>
      <c r="P44" s="185">
        <v>50</v>
      </c>
      <c r="Q44" s="186">
        <v>50</v>
      </c>
      <c r="R44" s="184">
        <v>350</v>
      </c>
      <c r="S44" s="251">
        <v>350</v>
      </c>
      <c r="T44" s="186">
        <v>450</v>
      </c>
      <c r="U44" s="184">
        <v>522.522220279125</v>
      </c>
      <c r="V44" s="251">
        <v>520</v>
      </c>
      <c r="W44" s="252">
        <v>620</v>
      </c>
      <c r="X44" s="72" t="s">
        <v>45</v>
      </c>
      <c r="Y44" s="174"/>
      <c r="Z44" s="175"/>
      <c r="AG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2</v>
      </c>
      <c r="BB44">
        <v>2</v>
      </c>
    </row>
    <row r="45" spans="3:54" ht="14.25" thickBot="1" thickTop="1">
      <c r="C45" s="14" t="s">
        <v>8</v>
      </c>
      <c r="D45" s="178"/>
      <c r="E45" s="179"/>
      <c r="F45" s="156">
        <v>88918.88416947963</v>
      </c>
      <c r="G45" s="157">
        <v>88914.25952658779</v>
      </c>
      <c r="H45" s="158">
        <v>87662.18862074049</v>
      </c>
      <c r="I45" s="156">
        <v>34014.581183116185</v>
      </c>
      <c r="J45" s="157">
        <v>33890.48909292661</v>
      </c>
      <c r="K45" s="158">
        <v>34476.13074836582</v>
      </c>
      <c r="L45" s="156">
        <v>50668.552378908906</v>
      </c>
      <c r="M45" s="157">
        <v>50607.176770490616</v>
      </c>
      <c r="N45" s="158">
        <v>48784.53157924346</v>
      </c>
      <c r="O45" s="156">
        <v>4235.750607454546</v>
      </c>
      <c r="P45" s="157">
        <v>4416.593663170577</v>
      </c>
      <c r="Q45" s="158">
        <v>4401.5262931312</v>
      </c>
      <c r="R45" s="156">
        <v>84614.25172332878</v>
      </c>
      <c r="S45" s="255">
        <v>85147.17172391716</v>
      </c>
      <c r="T45" s="158">
        <v>85316.0179641978</v>
      </c>
      <c r="U45" s="156">
        <v>173533.1358928084</v>
      </c>
      <c r="V45" s="255">
        <v>174061.43125050497</v>
      </c>
      <c r="W45" s="256">
        <v>172978.20658493828</v>
      </c>
      <c r="X45" s="14" t="s">
        <v>8</v>
      </c>
      <c r="Y45" s="178"/>
      <c r="Z45" s="179"/>
      <c r="AG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  <c r="AQ45" t="e">
        <v>#REF!</v>
      </c>
      <c r="AR45" t="e">
        <v>#REF!</v>
      </c>
      <c r="AS45" t="e">
        <v>#REF!</v>
      </c>
      <c r="AT45" t="e">
        <v>#REF!</v>
      </c>
      <c r="AU45" t="e">
        <v>#REF!</v>
      </c>
      <c r="AV45" t="e">
        <v>#REF!</v>
      </c>
      <c r="AW45" t="e">
        <v>#REF!</v>
      </c>
      <c r="AX45" t="e">
        <v>#REF!</v>
      </c>
      <c r="AY45" t="e">
        <v>#REF!</v>
      </c>
      <c r="AZ45" t="e">
        <v>#REF!</v>
      </c>
      <c r="BA45" t="e">
        <v>#REF!</v>
      </c>
      <c r="BB45" t="e">
        <v>#REF!</v>
      </c>
    </row>
    <row r="46" spans="2:54" ht="13.5" thickTop="1">
      <c r="B46" s="16"/>
      <c r="C46" s="171" t="s">
        <v>98</v>
      </c>
      <c r="D46" s="172"/>
      <c r="E46" s="173"/>
      <c r="F46" s="181">
        <v>2.2</v>
      </c>
      <c r="G46" s="182">
        <v>2.2</v>
      </c>
      <c r="H46" s="183">
        <v>2.2</v>
      </c>
      <c r="I46" s="181">
        <v>1.1</v>
      </c>
      <c r="J46" s="182">
        <v>1.1</v>
      </c>
      <c r="K46" s="183">
        <v>1.1</v>
      </c>
      <c r="L46" s="181">
        <v>0</v>
      </c>
      <c r="M46" s="182">
        <v>0</v>
      </c>
      <c r="N46" s="183">
        <v>0</v>
      </c>
      <c r="O46" s="181">
        <v>1.1</v>
      </c>
      <c r="P46" s="182">
        <v>1.1</v>
      </c>
      <c r="Q46" s="183">
        <v>1.1</v>
      </c>
      <c r="R46" s="181">
        <v>696</v>
      </c>
      <c r="S46" s="249">
        <v>696</v>
      </c>
      <c r="T46" s="183">
        <v>696</v>
      </c>
      <c r="U46" s="181">
        <v>698.2</v>
      </c>
      <c r="V46" s="249">
        <v>698.2</v>
      </c>
      <c r="W46" s="250">
        <v>698.2</v>
      </c>
      <c r="X46" s="84" t="s">
        <v>46</v>
      </c>
      <c r="Y46" s="172"/>
      <c r="Z46" s="173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100</v>
      </c>
      <c r="D47" s="174"/>
      <c r="E47" s="175"/>
      <c r="F47" s="184">
        <v>3596</v>
      </c>
      <c r="G47" s="185">
        <v>3596</v>
      </c>
      <c r="H47" s="186">
        <v>3596</v>
      </c>
      <c r="I47" s="184">
        <v>1256</v>
      </c>
      <c r="J47" s="185">
        <v>1256</v>
      </c>
      <c r="K47" s="186">
        <v>1256</v>
      </c>
      <c r="L47" s="184">
        <v>2101</v>
      </c>
      <c r="M47" s="185">
        <v>2101</v>
      </c>
      <c r="N47" s="186">
        <v>2101</v>
      </c>
      <c r="O47" s="184">
        <v>239</v>
      </c>
      <c r="P47" s="185">
        <v>239</v>
      </c>
      <c r="Q47" s="186">
        <v>239</v>
      </c>
      <c r="R47" s="184">
        <v>2884</v>
      </c>
      <c r="S47" s="251">
        <v>2884</v>
      </c>
      <c r="T47" s="186">
        <v>2884</v>
      </c>
      <c r="U47" s="184">
        <v>6480</v>
      </c>
      <c r="V47" s="251">
        <v>6480</v>
      </c>
      <c r="W47" s="252">
        <v>6480</v>
      </c>
      <c r="X47" s="72" t="s">
        <v>48</v>
      </c>
      <c r="Y47" s="174"/>
      <c r="Z47" s="175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2:54" ht="12.75">
      <c r="B48" s="16"/>
      <c r="C48" s="49" t="s">
        <v>101</v>
      </c>
      <c r="D48" s="174"/>
      <c r="E48" s="175"/>
      <c r="F48" s="184">
        <v>64.17</v>
      </c>
      <c r="G48" s="185">
        <v>64.17</v>
      </c>
      <c r="H48" s="186">
        <v>64.17</v>
      </c>
      <c r="I48" s="184">
        <v>64.17</v>
      </c>
      <c r="J48" s="185">
        <v>64.17</v>
      </c>
      <c r="K48" s="186">
        <v>64.17</v>
      </c>
      <c r="L48" s="184">
        <v>0</v>
      </c>
      <c r="M48" s="185">
        <v>0</v>
      </c>
      <c r="N48" s="186">
        <v>0</v>
      </c>
      <c r="O48" s="184">
        <v>0</v>
      </c>
      <c r="P48" s="185">
        <v>0</v>
      </c>
      <c r="Q48" s="186">
        <v>0</v>
      </c>
      <c r="R48" s="184">
        <v>369</v>
      </c>
      <c r="S48" s="251">
        <v>369</v>
      </c>
      <c r="T48" s="186">
        <v>369</v>
      </c>
      <c r="U48" s="184">
        <v>433.17</v>
      </c>
      <c r="V48" s="251">
        <v>433.17</v>
      </c>
      <c r="W48" s="252">
        <v>433.17</v>
      </c>
      <c r="X48" s="72" t="s">
        <v>49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5</v>
      </c>
      <c r="AU48">
        <v>5</v>
      </c>
      <c r="AV48">
        <v>2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2:54" ht="12.75">
      <c r="B49" s="16"/>
      <c r="C49" s="49" t="s">
        <v>102</v>
      </c>
      <c r="D49" s="174"/>
      <c r="E49" s="175"/>
      <c r="F49" s="184">
        <v>57</v>
      </c>
      <c r="G49" s="185">
        <v>57</v>
      </c>
      <c r="H49" s="186">
        <v>57</v>
      </c>
      <c r="I49" s="184">
        <v>0</v>
      </c>
      <c r="J49" s="185">
        <v>0</v>
      </c>
      <c r="K49" s="186">
        <v>0</v>
      </c>
      <c r="L49" s="184">
        <v>0</v>
      </c>
      <c r="M49" s="185">
        <v>0</v>
      </c>
      <c r="N49" s="186">
        <v>0</v>
      </c>
      <c r="O49" s="184">
        <v>57</v>
      </c>
      <c r="P49" s="185">
        <v>57</v>
      </c>
      <c r="Q49" s="186">
        <v>57</v>
      </c>
      <c r="R49" s="184">
        <v>154.96</v>
      </c>
      <c r="S49" s="251">
        <v>154.96</v>
      </c>
      <c r="T49" s="186">
        <v>154.96</v>
      </c>
      <c r="U49" s="184">
        <v>211.96</v>
      </c>
      <c r="V49" s="251">
        <v>211.96</v>
      </c>
      <c r="W49" s="252">
        <v>211.96</v>
      </c>
      <c r="X49" s="72" t="s">
        <v>3</v>
      </c>
      <c r="Y49" s="174"/>
      <c r="Z49" s="175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5</v>
      </c>
      <c r="AT49">
        <v>5</v>
      </c>
      <c r="AU49">
        <v>5</v>
      </c>
      <c r="AV49">
        <v>5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2:54" ht="12.75">
      <c r="B50" s="16"/>
      <c r="C50" s="49" t="s">
        <v>103</v>
      </c>
      <c r="D50" s="174"/>
      <c r="E50" s="175"/>
      <c r="F50" s="184">
        <v>6.52</v>
      </c>
      <c r="G50" s="185">
        <v>6.52</v>
      </c>
      <c r="H50" s="186">
        <v>6.52</v>
      </c>
      <c r="I50" s="184">
        <v>3.26</v>
      </c>
      <c r="J50" s="185">
        <v>3.26</v>
      </c>
      <c r="K50" s="186">
        <v>3.26</v>
      </c>
      <c r="L50" s="184">
        <v>0</v>
      </c>
      <c r="M50" s="185">
        <v>0</v>
      </c>
      <c r="N50" s="186">
        <v>0</v>
      </c>
      <c r="O50" s="184">
        <v>3.26</v>
      </c>
      <c r="P50" s="185">
        <v>3.26</v>
      </c>
      <c r="Q50" s="186">
        <v>3.26</v>
      </c>
      <c r="R50" s="184">
        <v>25.62</v>
      </c>
      <c r="S50" s="251">
        <v>25.62</v>
      </c>
      <c r="T50" s="186">
        <v>25.62</v>
      </c>
      <c r="U50" s="184">
        <v>32.14</v>
      </c>
      <c r="V50" s="251">
        <v>32.14</v>
      </c>
      <c r="W50" s="252">
        <v>32.14</v>
      </c>
      <c r="X50" s="72" t="s">
        <v>50</v>
      </c>
      <c r="Y50" s="174"/>
      <c r="Z50" s="175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2</v>
      </c>
      <c r="AR50">
        <v>2</v>
      </c>
      <c r="AS50">
        <v>5</v>
      </c>
      <c r="AT50">
        <v>5</v>
      </c>
      <c r="AU50">
        <v>5</v>
      </c>
      <c r="AV50">
        <v>5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2:54" ht="12.75">
      <c r="B51" s="16"/>
      <c r="C51" s="49" t="s">
        <v>104</v>
      </c>
      <c r="D51" s="174"/>
      <c r="E51" s="175"/>
      <c r="F51" s="184">
        <v>51</v>
      </c>
      <c r="G51" s="185">
        <v>51</v>
      </c>
      <c r="H51" s="186">
        <v>51</v>
      </c>
      <c r="I51" s="184">
        <v>36</v>
      </c>
      <c r="J51" s="185">
        <v>36</v>
      </c>
      <c r="K51" s="186">
        <v>36</v>
      </c>
      <c r="L51" s="184">
        <v>0</v>
      </c>
      <c r="M51" s="185">
        <v>0</v>
      </c>
      <c r="N51" s="186">
        <v>0</v>
      </c>
      <c r="O51" s="184">
        <v>15</v>
      </c>
      <c r="P51" s="185">
        <v>15</v>
      </c>
      <c r="Q51" s="186">
        <v>15</v>
      </c>
      <c r="R51" s="184">
        <v>1286.65</v>
      </c>
      <c r="S51" s="251">
        <v>1286.65</v>
      </c>
      <c r="T51" s="186">
        <v>1286.65</v>
      </c>
      <c r="U51" s="184">
        <v>1337.65</v>
      </c>
      <c r="V51" s="251">
        <v>1337.65</v>
      </c>
      <c r="W51" s="252">
        <v>1337.65</v>
      </c>
      <c r="X51" s="72" t="s">
        <v>5</v>
      </c>
      <c r="Y51" s="174"/>
      <c r="Z51" s="175"/>
      <c r="AG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2</v>
      </c>
      <c r="AQ51">
        <v>2</v>
      </c>
      <c r="AR51">
        <v>2</v>
      </c>
      <c r="AS51">
        <v>2</v>
      </c>
      <c r="AT51">
        <v>5</v>
      </c>
      <c r="AU51">
        <v>5</v>
      </c>
      <c r="AV51">
        <v>3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2:54" ht="12.75">
      <c r="B52" s="16"/>
      <c r="C52" s="49" t="s">
        <v>105</v>
      </c>
      <c r="D52" s="174"/>
      <c r="E52" s="175"/>
      <c r="F52" s="184">
        <v>66582.64</v>
      </c>
      <c r="G52" s="185">
        <v>67700</v>
      </c>
      <c r="H52" s="186">
        <v>69600</v>
      </c>
      <c r="I52" s="184">
        <v>28089.55</v>
      </c>
      <c r="J52" s="185">
        <v>29000</v>
      </c>
      <c r="K52" s="186">
        <v>29800</v>
      </c>
      <c r="L52" s="184">
        <v>28349.64</v>
      </c>
      <c r="M52" s="185">
        <v>28500</v>
      </c>
      <c r="N52" s="186">
        <v>29500</v>
      </c>
      <c r="O52" s="184">
        <v>10143.45</v>
      </c>
      <c r="P52" s="185">
        <v>10200</v>
      </c>
      <c r="Q52" s="186">
        <v>10300</v>
      </c>
      <c r="R52" s="184">
        <v>4681.59</v>
      </c>
      <c r="S52" s="251">
        <v>4700</v>
      </c>
      <c r="T52" s="186">
        <v>4850</v>
      </c>
      <c r="U52" s="184">
        <v>71264.23</v>
      </c>
      <c r="V52" s="251">
        <v>72400</v>
      </c>
      <c r="W52" s="252">
        <v>74450</v>
      </c>
      <c r="X52" s="72" t="s">
        <v>51</v>
      </c>
      <c r="Y52" s="174"/>
      <c r="Z52" s="175"/>
      <c r="AG52">
        <v>3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3</v>
      </c>
      <c r="AT52">
        <v>2</v>
      </c>
      <c r="AU52">
        <v>2</v>
      </c>
      <c r="AV52">
        <v>3</v>
      </c>
      <c r="AW52">
        <v>2</v>
      </c>
      <c r="AX52">
        <v>2</v>
      </c>
      <c r="AY52">
        <v>3</v>
      </c>
      <c r="AZ52">
        <v>2</v>
      </c>
      <c r="BA52">
        <v>2</v>
      </c>
      <c r="BB52">
        <v>3</v>
      </c>
    </row>
    <row r="53" spans="2:54" ht="12.75">
      <c r="B53" s="16"/>
      <c r="C53" s="49" t="s">
        <v>108</v>
      </c>
      <c r="D53" s="174"/>
      <c r="E53" s="175"/>
      <c r="F53" s="184">
        <v>1545</v>
      </c>
      <c r="G53" s="185">
        <v>1545</v>
      </c>
      <c r="H53" s="186">
        <v>1545</v>
      </c>
      <c r="I53" s="184">
        <v>1279</v>
      </c>
      <c r="J53" s="185">
        <v>1279</v>
      </c>
      <c r="K53" s="186">
        <v>1279</v>
      </c>
      <c r="L53" s="184">
        <v>198</v>
      </c>
      <c r="M53" s="185">
        <v>198</v>
      </c>
      <c r="N53" s="186">
        <v>198</v>
      </c>
      <c r="O53" s="184">
        <v>68</v>
      </c>
      <c r="P53" s="185">
        <v>68</v>
      </c>
      <c r="Q53" s="186">
        <v>68</v>
      </c>
      <c r="R53" s="184">
        <v>5728</v>
      </c>
      <c r="S53" s="251">
        <v>5728</v>
      </c>
      <c r="T53" s="186">
        <v>5728</v>
      </c>
      <c r="U53" s="184">
        <v>7273</v>
      </c>
      <c r="V53" s="251">
        <v>7273</v>
      </c>
      <c r="W53" s="252">
        <v>7273</v>
      </c>
      <c r="X53" s="72" t="s">
        <v>7</v>
      </c>
      <c r="Y53" s="174"/>
      <c r="Z53" s="175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3</v>
      </c>
      <c r="AQ53">
        <v>3</v>
      </c>
      <c r="AR53">
        <v>3</v>
      </c>
      <c r="AS53">
        <v>5</v>
      </c>
      <c r="AT53">
        <v>5</v>
      </c>
      <c r="AU53">
        <v>5</v>
      </c>
      <c r="AV53">
        <v>5</v>
      </c>
      <c r="AW53">
        <v>5</v>
      </c>
      <c r="AX53">
        <v>5</v>
      </c>
      <c r="AY53">
        <v>3</v>
      </c>
      <c r="AZ53">
        <v>3</v>
      </c>
      <c r="BA53">
        <v>3</v>
      </c>
      <c r="BB53">
        <v>3</v>
      </c>
    </row>
    <row r="54" spans="2:54" ht="13.5" thickBot="1">
      <c r="B54" s="16"/>
      <c r="C54" s="49" t="s">
        <v>109</v>
      </c>
      <c r="D54" s="174"/>
      <c r="E54" s="175"/>
      <c r="F54" s="184">
        <v>10</v>
      </c>
      <c r="G54" s="185">
        <v>10</v>
      </c>
      <c r="H54" s="186">
        <v>10</v>
      </c>
      <c r="I54" s="184">
        <v>0</v>
      </c>
      <c r="J54" s="185">
        <v>0</v>
      </c>
      <c r="K54" s="186">
        <v>0</v>
      </c>
      <c r="L54" s="184">
        <v>0</v>
      </c>
      <c r="M54" s="185">
        <v>0</v>
      </c>
      <c r="N54" s="186">
        <v>0</v>
      </c>
      <c r="O54" s="184">
        <v>10</v>
      </c>
      <c r="P54" s="185">
        <v>10</v>
      </c>
      <c r="Q54" s="186">
        <v>10</v>
      </c>
      <c r="R54" s="184">
        <v>24</v>
      </c>
      <c r="S54" s="251">
        <v>24</v>
      </c>
      <c r="T54" s="186">
        <v>24</v>
      </c>
      <c r="U54" s="184">
        <v>34</v>
      </c>
      <c r="V54" s="251">
        <v>34</v>
      </c>
      <c r="W54" s="252">
        <v>34</v>
      </c>
      <c r="X54" s="72" t="s">
        <v>54</v>
      </c>
      <c r="Y54" s="174"/>
      <c r="Z54" s="175"/>
      <c r="AG54">
        <v>3</v>
      </c>
      <c r="AJ54">
        <v>3</v>
      </c>
      <c r="AK54">
        <v>3</v>
      </c>
      <c r="AL54">
        <v>3</v>
      </c>
      <c r="AM54">
        <v>3</v>
      </c>
      <c r="AN54">
        <v>3</v>
      </c>
      <c r="AO54">
        <v>3</v>
      </c>
      <c r="AP54">
        <v>2</v>
      </c>
      <c r="AQ54">
        <v>2</v>
      </c>
      <c r="AR54">
        <v>2</v>
      </c>
      <c r="AS54">
        <v>5</v>
      </c>
      <c r="AT54">
        <v>5</v>
      </c>
      <c r="AU54">
        <v>5</v>
      </c>
      <c r="AV54">
        <v>5</v>
      </c>
      <c r="AW54">
        <v>5</v>
      </c>
      <c r="AX54">
        <v>5</v>
      </c>
      <c r="AY54">
        <v>3</v>
      </c>
      <c r="AZ54">
        <v>3</v>
      </c>
      <c r="BA54">
        <v>3</v>
      </c>
      <c r="BB54">
        <v>3</v>
      </c>
    </row>
    <row r="55" spans="3:54" ht="14.25" thickBot="1" thickTop="1">
      <c r="C55" s="14" t="s">
        <v>354</v>
      </c>
      <c r="D55" s="178"/>
      <c r="E55" s="179"/>
      <c r="F55" s="156">
        <v>71914.53</v>
      </c>
      <c r="G55" s="157">
        <v>73031.89</v>
      </c>
      <c r="H55" s="158">
        <v>74931.89</v>
      </c>
      <c r="I55" s="156">
        <v>30729.079999999998</v>
      </c>
      <c r="J55" s="157">
        <v>31639.53</v>
      </c>
      <c r="K55" s="158">
        <v>32439.53</v>
      </c>
      <c r="L55" s="156">
        <v>30648.64</v>
      </c>
      <c r="M55" s="157">
        <v>30799</v>
      </c>
      <c r="N55" s="158">
        <v>31799</v>
      </c>
      <c r="O55" s="156">
        <v>10536.810000000001</v>
      </c>
      <c r="P55" s="157">
        <v>10593.36</v>
      </c>
      <c r="Q55" s="158">
        <v>10693.36</v>
      </c>
      <c r="R55" s="156">
        <v>15849.82</v>
      </c>
      <c r="S55" s="255">
        <v>15868.23</v>
      </c>
      <c r="T55" s="158">
        <v>16018.23</v>
      </c>
      <c r="U55" s="156">
        <v>87764.34999999999</v>
      </c>
      <c r="V55" s="255">
        <v>88900.12</v>
      </c>
      <c r="W55" s="256">
        <v>90950.12</v>
      </c>
      <c r="X55" s="14" t="s">
        <v>355</v>
      </c>
      <c r="Y55" s="178"/>
      <c r="Z55" s="17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2:54" ht="13.5" thickTop="1">
      <c r="B56" s="16"/>
      <c r="C56" s="171" t="s">
        <v>111</v>
      </c>
      <c r="D56" s="172"/>
      <c r="E56" s="173"/>
      <c r="F56" s="181">
        <v>27960</v>
      </c>
      <c r="G56" s="182">
        <v>27960</v>
      </c>
      <c r="H56" s="183">
        <v>27960</v>
      </c>
      <c r="I56" s="181">
        <v>12534</v>
      </c>
      <c r="J56" s="182">
        <v>12534</v>
      </c>
      <c r="K56" s="183">
        <v>12534</v>
      </c>
      <c r="L56" s="181">
        <v>13886</v>
      </c>
      <c r="M56" s="182">
        <v>13886</v>
      </c>
      <c r="N56" s="183">
        <v>13886</v>
      </c>
      <c r="O56" s="181">
        <v>1540</v>
      </c>
      <c r="P56" s="182">
        <v>1540</v>
      </c>
      <c r="Q56" s="183">
        <v>1540</v>
      </c>
      <c r="R56" s="181">
        <v>2722</v>
      </c>
      <c r="S56" s="249">
        <v>2722</v>
      </c>
      <c r="T56" s="183">
        <v>2722</v>
      </c>
      <c r="U56" s="181">
        <v>30682</v>
      </c>
      <c r="V56" s="249">
        <v>30682</v>
      </c>
      <c r="W56" s="250">
        <v>30682</v>
      </c>
      <c r="X56" s="84" t="s">
        <v>1</v>
      </c>
      <c r="Y56" s="172"/>
      <c r="Z56" s="173"/>
      <c r="AG56">
        <v>3</v>
      </c>
      <c r="AJ56">
        <v>2</v>
      </c>
      <c r="AK56">
        <v>3</v>
      </c>
      <c r="AL56">
        <v>3</v>
      </c>
      <c r="AM56">
        <v>2</v>
      </c>
      <c r="AN56">
        <v>3</v>
      </c>
      <c r="AO56">
        <v>3</v>
      </c>
      <c r="AP56">
        <v>2</v>
      </c>
      <c r="AQ56">
        <v>3</v>
      </c>
      <c r="AR56">
        <v>3</v>
      </c>
      <c r="AS56">
        <v>2</v>
      </c>
      <c r="AT56">
        <v>5</v>
      </c>
      <c r="AU56">
        <v>5</v>
      </c>
      <c r="AV56">
        <v>2</v>
      </c>
      <c r="AW56">
        <v>5</v>
      </c>
      <c r="AX56">
        <v>5</v>
      </c>
      <c r="AY56">
        <v>2</v>
      </c>
      <c r="AZ56">
        <v>3</v>
      </c>
      <c r="BA56">
        <v>3</v>
      </c>
      <c r="BB56">
        <v>3</v>
      </c>
    </row>
    <row r="57" spans="2:54" ht="13.5" thickBot="1">
      <c r="B57" s="16"/>
      <c r="C57" s="104" t="s">
        <v>112</v>
      </c>
      <c r="D57" s="176"/>
      <c r="E57" s="177"/>
      <c r="F57" s="187">
        <v>89896.28</v>
      </c>
      <c r="G57" s="188">
        <v>97002</v>
      </c>
      <c r="H57" s="189">
        <v>98444</v>
      </c>
      <c r="I57" s="187">
        <v>33967</v>
      </c>
      <c r="J57" s="188">
        <v>35000</v>
      </c>
      <c r="K57" s="189">
        <v>36000</v>
      </c>
      <c r="L57" s="187">
        <v>46429.28</v>
      </c>
      <c r="M57" s="188">
        <v>50001</v>
      </c>
      <c r="N57" s="189">
        <v>50222</v>
      </c>
      <c r="O57" s="187">
        <v>9500</v>
      </c>
      <c r="P57" s="188">
        <v>12001</v>
      </c>
      <c r="Q57" s="189">
        <v>12222</v>
      </c>
      <c r="R57" s="187">
        <v>36744</v>
      </c>
      <c r="S57" s="253">
        <v>37000</v>
      </c>
      <c r="T57" s="189">
        <v>37666</v>
      </c>
      <c r="U57" s="187">
        <v>126640.28</v>
      </c>
      <c r="V57" s="253">
        <v>134002</v>
      </c>
      <c r="W57" s="254">
        <v>136110</v>
      </c>
      <c r="X57" s="105" t="s">
        <v>55</v>
      </c>
      <c r="Y57" s="176"/>
      <c r="Z57" s="177"/>
      <c r="AG57">
        <v>3</v>
      </c>
      <c r="AJ57">
        <v>3</v>
      </c>
      <c r="AK57">
        <v>2</v>
      </c>
      <c r="AL57">
        <v>2</v>
      </c>
      <c r="AM57">
        <v>3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3</v>
      </c>
      <c r="AZ57">
        <v>2</v>
      </c>
      <c r="BA57">
        <v>2</v>
      </c>
      <c r="BB57">
        <v>3</v>
      </c>
    </row>
    <row r="58" spans="3:54" ht="14.25" thickBot="1" thickTop="1">
      <c r="C58" s="14" t="s">
        <v>9</v>
      </c>
      <c r="D58" s="12"/>
      <c r="E58" s="13"/>
      <c r="F58" s="156">
        <v>117856.28</v>
      </c>
      <c r="G58" s="157">
        <v>124962</v>
      </c>
      <c r="H58" s="158">
        <v>126404</v>
      </c>
      <c r="I58" s="156">
        <v>46501</v>
      </c>
      <c r="J58" s="157">
        <v>47534</v>
      </c>
      <c r="K58" s="158">
        <v>48534</v>
      </c>
      <c r="L58" s="156">
        <v>60315.28</v>
      </c>
      <c r="M58" s="157">
        <v>63887</v>
      </c>
      <c r="N58" s="158">
        <v>64108</v>
      </c>
      <c r="O58" s="156">
        <v>11040</v>
      </c>
      <c r="P58" s="157">
        <v>13541</v>
      </c>
      <c r="Q58" s="158">
        <v>13762</v>
      </c>
      <c r="R58" s="156">
        <v>39466</v>
      </c>
      <c r="S58" s="255">
        <v>39722</v>
      </c>
      <c r="T58" s="158">
        <v>40388</v>
      </c>
      <c r="U58" s="156">
        <v>157322.28</v>
      </c>
      <c r="V58" s="255">
        <v>164684</v>
      </c>
      <c r="W58" s="158">
        <v>166792</v>
      </c>
      <c r="X58" s="18" t="s">
        <v>113</v>
      </c>
      <c r="Y58" s="8"/>
      <c r="Z58" s="9"/>
      <c r="AG58" t="e">
        <v>#REF!</v>
      </c>
      <c r="AJ58" t="e">
        <v>#REF!</v>
      </c>
      <c r="AK58" t="e">
        <v>#REF!</v>
      </c>
      <c r="AL58" t="e">
        <v>#REF!</v>
      </c>
      <c r="AM58" t="e">
        <v>#REF!</v>
      </c>
      <c r="AN58" t="e">
        <v>#REF!</v>
      </c>
      <c r="AO58" t="e">
        <v>#REF!</v>
      </c>
      <c r="AP58" t="e">
        <v>#REF!</v>
      </c>
      <c r="AQ58" t="e">
        <v>#REF!</v>
      </c>
      <c r="AR58" t="e">
        <v>#REF!</v>
      </c>
      <c r="AS58" t="e">
        <v>#REF!</v>
      </c>
      <c r="AT58" t="e">
        <v>#REF!</v>
      </c>
      <c r="AU58" t="e">
        <v>#REF!</v>
      </c>
      <c r="AV58" t="e">
        <v>#REF!</v>
      </c>
      <c r="AW58" t="e">
        <v>#REF!</v>
      </c>
      <c r="AX58" t="e">
        <v>#REF!</v>
      </c>
      <c r="AY58" t="e">
        <v>#REF!</v>
      </c>
      <c r="AZ58" t="e">
        <v>#REF!</v>
      </c>
      <c r="BA58" t="e">
        <v>#REF!</v>
      </c>
      <c r="BB58" t="e">
        <v>#REF!</v>
      </c>
    </row>
    <row r="59" spans="5:15" ht="15" thickTop="1">
      <c r="E59" s="40" t="s">
        <v>165</v>
      </c>
      <c r="F59" t="s">
        <v>162</v>
      </c>
      <c r="N59" s="40" t="s">
        <v>165</v>
      </c>
      <c r="O59" t="s">
        <v>170</v>
      </c>
    </row>
    <row r="60" spans="5:15" ht="14.25">
      <c r="E60" s="34"/>
      <c r="F60" t="s">
        <v>163</v>
      </c>
      <c r="N60" s="34"/>
      <c r="O60" t="s">
        <v>171</v>
      </c>
    </row>
    <row r="61" spans="5:15" ht="14.25">
      <c r="E61" s="40" t="s">
        <v>166</v>
      </c>
      <c r="F61" t="s">
        <v>164</v>
      </c>
      <c r="N61" s="40" t="s">
        <v>166</v>
      </c>
      <c r="O61" t="s">
        <v>172</v>
      </c>
    </row>
    <row r="62" spans="5:15" ht="14.25">
      <c r="E62" s="40" t="s">
        <v>167</v>
      </c>
      <c r="F62" t="s">
        <v>168</v>
      </c>
      <c r="N62" s="40" t="s">
        <v>167</v>
      </c>
      <c r="O62" t="s">
        <v>173</v>
      </c>
    </row>
    <row r="63" spans="6:15" ht="12.75">
      <c r="F63" t="s">
        <v>169</v>
      </c>
      <c r="O63" t="s">
        <v>174</v>
      </c>
    </row>
    <row r="64" spans="3:26" ht="12.75">
      <c r="C64" s="41" t="str">
        <f ca="1">CELL("filename")</f>
        <v>G:\FLHD\2 Forestry and Timber\Statistics (AM)\Timber Committee\TCQ2017\on the web\[tb-70-6.xls]List of tables</v>
      </c>
      <c r="Z64" s="43" t="str">
        <f ca="1">CONCATENATE("printed on ",DAY(NOW()),"/",MONTH(NOW()))</f>
        <v>printed on 2/11</v>
      </c>
    </row>
  </sheetData>
  <sheetProtection/>
  <mergeCells count="1">
    <mergeCell ref="C2:Z2"/>
  </mergeCells>
  <conditionalFormatting sqref="C10:X58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P56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300" t="s">
        <v>200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433</v>
      </c>
      <c r="G3" s="300"/>
      <c r="H3" s="300"/>
      <c r="I3" s="300"/>
      <c r="J3" s="300"/>
      <c r="K3" s="300"/>
      <c r="L3" s="300" t="s">
        <v>434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1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297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5.36</v>
      </c>
      <c r="G9" s="182">
        <v>5.36</v>
      </c>
      <c r="H9" s="183">
        <v>5.36</v>
      </c>
      <c r="I9" s="181">
        <v>5.36</v>
      </c>
      <c r="J9" s="182">
        <v>5.36</v>
      </c>
      <c r="K9" s="183">
        <v>5.36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330</v>
      </c>
      <c r="AK9" t="s">
        <v>330</v>
      </c>
      <c r="AL9" t="s">
        <v>330</v>
      </c>
      <c r="AM9" t="s">
        <v>330</v>
      </c>
      <c r="AN9" t="s">
        <v>330</v>
      </c>
      <c r="AO9" t="s">
        <v>330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14471.446</v>
      </c>
      <c r="G10" s="185">
        <v>15176</v>
      </c>
      <c r="H10" s="186">
        <v>15160</v>
      </c>
      <c r="I10" s="184">
        <v>8685.64</v>
      </c>
      <c r="J10" s="185">
        <v>9546</v>
      </c>
      <c r="K10" s="186">
        <v>9600</v>
      </c>
      <c r="L10" s="184">
        <v>6207.108</v>
      </c>
      <c r="M10" s="185">
        <v>6070</v>
      </c>
      <c r="N10" s="186">
        <v>6000</v>
      </c>
      <c r="O10" s="184">
        <v>421.302</v>
      </c>
      <c r="P10" s="185">
        <v>440</v>
      </c>
      <c r="Q10" s="186">
        <v>440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2550</v>
      </c>
      <c r="G11" s="185">
        <v>2550</v>
      </c>
      <c r="H11" s="186">
        <v>2600</v>
      </c>
      <c r="I11" s="184">
        <v>2150</v>
      </c>
      <c r="J11" s="185">
        <v>2100</v>
      </c>
      <c r="K11" s="186">
        <v>2000</v>
      </c>
      <c r="L11" s="184">
        <v>800</v>
      </c>
      <c r="M11" s="185">
        <v>800</v>
      </c>
      <c r="N11" s="186">
        <v>900</v>
      </c>
      <c r="O11" s="184">
        <v>400</v>
      </c>
      <c r="P11" s="185">
        <v>350</v>
      </c>
      <c r="Q11" s="186">
        <v>300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1331.5099999999998</v>
      </c>
      <c r="G12" s="185">
        <v>1195</v>
      </c>
      <c r="H12" s="186">
        <v>1296</v>
      </c>
      <c r="I12" s="184">
        <v>1335.85</v>
      </c>
      <c r="J12" s="185">
        <v>1200</v>
      </c>
      <c r="K12" s="186">
        <v>1300</v>
      </c>
      <c r="L12" s="184">
        <v>21.59</v>
      </c>
      <c r="M12" s="185">
        <v>25</v>
      </c>
      <c r="N12" s="186">
        <v>26</v>
      </c>
      <c r="O12" s="184">
        <v>25.93</v>
      </c>
      <c r="P12" s="185">
        <v>30</v>
      </c>
      <c r="Q12" s="186">
        <v>30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1094.52</v>
      </c>
      <c r="G13" s="185">
        <v>981.4100000000001</v>
      </c>
      <c r="H13" s="186">
        <v>981.4100000000001</v>
      </c>
      <c r="I13" s="184">
        <v>1153.11</v>
      </c>
      <c r="J13" s="185">
        <v>1040</v>
      </c>
      <c r="K13" s="186">
        <v>1040</v>
      </c>
      <c r="L13" s="184">
        <v>3.95</v>
      </c>
      <c r="M13" s="185">
        <v>3.95</v>
      </c>
      <c r="N13" s="186">
        <v>3.95</v>
      </c>
      <c r="O13" s="184">
        <v>62.54</v>
      </c>
      <c r="P13" s="185">
        <v>62.54</v>
      </c>
      <c r="Q13" s="186">
        <v>62.54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5</v>
      </c>
      <c r="AJ13">
        <v>5</v>
      </c>
      <c r="AK13">
        <v>2</v>
      </c>
      <c r="AL13">
        <v>2</v>
      </c>
      <c r="AM13">
        <v>5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464.27</v>
      </c>
      <c r="G14" s="185">
        <v>464.27</v>
      </c>
      <c r="H14" s="186">
        <v>464.27</v>
      </c>
      <c r="I14" s="184">
        <v>494.27</v>
      </c>
      <c r="J14" s="185">
        <v>494.27</v>
      </c>
      <c r="K14" s="186">
        <v>494.27</v>
      </c>
      <c r="L14" s="184">
        <v>20</v>
      </c>
      <c r="M14" s="185">
        <v>20</v>
      </c>
      <c r="N14" s="186">
        <v>20</v>
      </c>
      <c r="O14" s="184">
        <v>50</v>
      </c>
      <c r="P14" s="185">
        <v>50</v>
      </c>
      <c r="Q14" s="186">
        <v>50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2.6</v>
      </c>
      <c r="G15" s="185">
        <v>3</v>
      </c>
      <c r="H15" s="186">
        <v>3</v>
      </c>
      <c r="I15" s="184">
        <v>2.6</v>
      </c>
      <c r="J15" s="185">
        <v>3</v>
      </c>
      <c r="K15" s="186">
        <v>3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6763</v>
      </c>
      <c r="G16" s="185">
        <v>6765</v>
      </c>
      <c r="H16" s="186">
        <v>6766</v>
      </c>
      <c r="I16" s="184">
        <v>9869</v>
      </c>
      <c r="J16" s="185">
        <v>9920</v>
      </c>
      <c r="K16" s="186">
        <v>10125</v>
      </c>
      <c r="L16" s="184">
        <v>700</v>
      </c>
      <c r="M16" s="185">
        <v>650</v>
      </c>
      <c r="N16" s="186">
        <v>680</v>
      </c>
      <c r="O16" s="184">
        <v>3806</v>
      </c>
      <c r="P16" s="185">
        <v>3805</v>
      </c>
      <c r="Q16" s="186">
        <v>4039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317.23790909090906</v>
      </c>
      <c r="G17" s="185">
        <v>420</v>
      </c>
      <c r="H17" s="186">
        <v>420</v>
      </c>
      <c r="I17" s="184">
        <v>792.090909090909</v>
      </c>
      <c r="J17" s="185">
        <v>800</v>
      </c>
      <c r="K17" s="186">
        <v>800</v>
      </c>
      <c r="L17" s="184">
        <v>54.84</v>
      </c>
      <c r="M17" s="185">
        <v>120</v>
      </c>
      <c r="N17" s="186">
        <v>120</v>
      </c>
      <c r="O17" s="184">
        <v>529.693</v>
      </c>
      <c r="P17" s="185">
        <v>500</v>
      </c>
      <c r="Q17" s="186">
        <v>500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3161.3651999999997</v>
      </c>
      <c r="G18" s="185">
        <v>3120</v>
      </c>
      <c r="H18" s="186">
        <v>3030</v>
      </c>
      <c r="I18" s="184">
        <v>3309</v>
      </c>
      <c r="J18" s="185">
        <v>3300</v>
      </c>
      <c r="K18" s="186">
        <v>3100</v>
      </c>
      <c r="L18" s="184">
        <v>123.957</v>
      </c>
      <c r="M18" s="185">
        <v>120</v>
      </c>
      <c r="N18" s="186">
        <v>130</v>
      </c>
      <c r="O18" s="184">
        <v>271.5918</v>
      </c>
      <c r="P18" s="185">
        <v>300</v>
      </c>
      <c r="Q18" s="186">
        <v>200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23303</v>
      </c>
      <c r="G19" s="185">
        <v>24454</v>
      </c>
      <c r="H19" s="186">
        <v>25330</v>
      </c>
      <c r="I19" s="184">
        <v>22944</v>
      </c>
      <c r="J19" s="185">
        <v>24257</v>
      </c>
      <c r="K19" s="186">
        <v>25086</v>
      </c>
      <c r="L19" s="184">
        <v>599</v>
      </c>
      <c r="M19" s="185">
        <v>672</v>
      </c>
      <c r="N19" s="186">
        <v>576</v>
      </c>
      <c r="O19" s="184">
        <v>240</v>
      </c>
      <c r="P19" s="185">
        <v>475</v>
      </c>
      <c r="Q19" s="186">
        <v>332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11010.100411200001</v>
      </c>
      <c r="G20" s="185">
        <v>10856.81247989795</v>
      </c>
      <c r="H20" s="186">
        <v>11096.579460927502</v>
      </c>
      <c r="I20" s="184">
        <v>11686.95</v>
      </c>
      <c r="J20" s="185">
        <v>11726.030245750344</v>
      </c>
      <c r="K20" s="186">
        <v>11765.241172782622</v>
      </c>
      <c r="L20" s="184">
        <v>329.1133152</v>
      </c>
      <c r="M20" s="185">
        <v>248.54095932704817</v>
      </c>
      <c r="N20" s="186">
        <v>251.02165482606816</v>
      </c>
      <c r="O20" s="184">
        <v>1005.9629040000001</v>
      </c>
      <c r="P20" s="185">
        <v>1117.7587251794434</v>
      </c>
      <c r="Q20" s="186">
        <v>919.6833666811896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27612.3</v>
      </c>
      <c r="G21" s="185">
        <v>30500</v>
      </c>
      <c r="H21" s="186">
        <v>31000</v>
      </c>
      <c r="I21" s="184">
        <v>24712.3</v>
      </c>
      <c r="J21" s="185">
        <v>27500</v>
      </c>
      <c r="K21" s="186">
        <v>27800</v>
      </c>
      <c r="L21" s="184">
        <v>4200</v>
      </c>
      <c r="M21" s="185">
        <v>4200</v>
      </c>
      <c r="N21" s="186">
        <v>4400</v>
      </c>
      <c r="O21" s="184">
        <v>1300</v>
      </c>
      <c r="P21" s="185">
        <v>1200</v>
      </c>
      <c r="Q21" s="186">
        <v>1200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201.07</v>
      </c>
      <c r="G22" s="185">
        <v>197.07</v>
      </c>
      <c r="H22" s="186">
        <v>197.07</v>
      </c>
      <c r="I22" s="184">
        <v>192</v>
      </c>
      <c r="J22" s="185">
        <v>188</v>
      </c>
      <c r="K22" s="186">
        <v>188</v>
      </c>
      <c r="L22" s="184">
        <v>10.69</v>
      </c>
      <c r="M22" s="185">
        <v>10.69</v>
      </c>
      <c r="N22" s="186">
        <v>10.69</v>
      </c>
      <c r="O22" s="184">
        <v>1.62</v>
      </c>
      <c r="P22" s="185">
        <v>1.62</v>
      </c>
      <c r="Q22" s="186">
        <v>1.62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284.97</v>
      </c>
      <c r="G23" s="185">
        <v>284.97</v>
      </c>
      <c r="H23" s="186">
        <v>284.97</v>
      </c>
      <c r="I23" s="184">
        <v>185.11</v>
      </c>
      <c r="J23" s="185">
        <v>185.11</v>
      </c>
      <c r="K23" s="186">
        <v>185.11</v>
      </c>
      <c r="L23" s="184">
        <v>122.91</v>
      </c>
      <c r="M23" s="185">
        <v>122.91</v>
      </c>
      <c r="N23" s="186">
        <v>122.91</v>
      </c>
      <c r="O23" s="184">
        <v>23.05</v>
      </c>
      <c r="P23" s="185">
        <v>23.05</v>
      </c>
      <c r="Q23" s="186">
        <v>23.05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1698</v>
      </c>
      <c r="G24" s="185">
        <v>1681</v>
      </c>
      <c r="H24" s="186">
        <v>1662</v>
      </c>
      <c r="I24" s="184">
        <v>1738</v>
      </c>
      <c r="J24" s="185">
        <v>1731</v>
      </c>
      <c r="K24" s="186">
        <v>1712</v>
      </c>
      <c r="L24" s="184">
        <v>269</v>
      </c>
      <c r="M24" s="185">
        <v>250</v>
      </c>
      <c r="N24" s="186">
        <v>250</v>
      </c>
      <c r="O24" s="184">
        <v>309</v>
      </c>
      <c r="P24" s="185">
        <v>300</v>
      </c>
      <c r="Q24" s="186">
        <v>300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1816</v>
      </c>
      <c r="G25" s="185">
        <v>1871</v>
      </c>
      <c r="H25" s="186">
        <v>1831</v>
      </c>
      <c r="I25" s="184">
        <v>731</v>
      </c>
      <c r="J25" s="185">
        <v>731</v>
      </c>
      <c r="K25" s="186">
        <v>731</v>
      </c>
      <c r="L25" s="184">
        <v>1238</v>
      </c>
      <c r="M25" s="185">
        <v>1300</v>
      </c>
      <c r="N25" s="186">
        <v>1250</v>
      </c>
      <c r="O25" s="184">
        <v>153</v>
      </c>
      <c r="P25" s="185">
        <v>160</v>
      </c>
      <c r="Q25" s="186">
        <v>150</v>
      </c>
      <c r="R25" s="72" t="s">
        <v>30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2:42" ht="12.75">
      <c r="B26" s="19"/>
      <c r="C26" s="49" t="s">
        <v>80</v>
      </c>
      <c r="D26" s="174"/>
      <c r="E26" s="175"/>
      <c r="F26" s="184">
        <v>5701.608270871984</v>
      </c>
      <c r="G26" s="185">
        <v>5632.4</v>
      </c>
      <c r="H26" s="186">
        <v>5650</v>
      </c>
      <c r="I26" s="184">
        <v>5056.441270871984</v>
      </c>
      <c r="J26" s="185">
        <v>5000</v>
      </c>
      <c r="K26" s="186">
        <v>5000</v>
      </c>
      <c r="L26" s="184">
        <v>812.719</v>
      </c>
      <c r="M26" s="185">
        <v>782.4</v>
      </c>
      <c r="N26" s="186">
        <v>800</v>
      </c>
      <c r="O26" s="184">
        <v>167.552</v>
      </c>
      <c r="P26" s="185">
        <v>150</v>
      </c>
      <c r="Q26" s="186">
        <v>150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1861.5516949999999</v>
      </c>
      <c r="G27" s="185">
        <v>1898.2547847002356</v>
      </c>
      <c r="H27" s="186">
        <v>1880</v>
      </c>
      <c r="I27" s="184">
        <v>2365</v>
      </c>
      <c r="J27" s="185">
        <v>2380</v>
      </c>
      <c r="K27" s="186">
        <v>2400</v>
      </c>
      <c r="L27" s="184">
        <v>181.40271</v>
      </c>
      <c r="M27" s="185">
        <v>92.06718218236762</v>
      </c>
      <c r="N27" s="186">
        <v>80</v>
      </c>
      <c r="O27" s="184">
        <v>684.8510150000001</v>
      </c>
      <c r="P27" s="185">
        <v>573.8123974821319</v>
      </c>
      <c r="Q27" s="186">
        <v>600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81.82608695652175</v>
      </c>
      <c r="G28" s="185">
        <v>85.21739130434784</v>
      </c>
      <c r="H28" s="186">
        <v>85</v>
      </c>
      <c r="I28" s="184">
        <v>67.82608695652175</v>
      </c>
      <c r="J28" s="185">
        <v>71.21739130434784</v>
      </c>
      <c r="K28" s="186">
        <v>71</v>
      </c>
      <c r="L28" s="184">
        <v>267</v>
      </c>
      <c r="M28" s="185">
        <v>267</v>
      </c>
      <c r="N28" s="186">
        <v>267</v>
      </c>
      <c r="O28" s="184">
        <v>253</v>
      </c>
      <c r="P28" s="185">
        <v>253</v>
      </c>
      <c r="Q28" s="186">
        <v>253</v>
      </c>
      <c r="R28" s="72" t="s">
        <v>127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2</v>
      </c>
      <c r="AI28">
        <v>2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150</v>
      </c>
      <c r="G29" s="185">
        <v>150</v>
      </c>
      <c r="H29" s="186">
        <v>150</v>
      </c>
      <c r="I29" s="184">
        <v>150</v>
      </c>
      <c r="J29" s="185">
        <v>150</v>
      </c>
      <c r="K29" s="186">
        <v>150</v>
      </c>
      <c r="L29" s="184">
        <v>0</v>
      </c>
      <c r="M29" s="185">
        <v>0</v>
      </c>
      <c r="N29" s="186">
        <v>0</v>
      </c>
      <c r="O29" s="184">
        <v>0</v>
      </c>
      <c r="P29" s="185">
        <v>0</v>
      </c>
      <c r="Q29" s="186">
        <v>0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 t="s">
        <v>330</v>
      </c>
      <c r="AK29" t="s">
        <v>330</v>
      </c>
      <c r="AL29" t="s">
        <v>330</v>
      </c>
      <c r="AM29" t="s">
        <v>330</v>
      </c>
      <c r="AN29" t="s">
        <v>330</v>
      </c>
      <c r="AO29" t="s">
        <v>330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236.9501082962379</v>
      </c>
      <c r="G30" s="185">
        <v>142.33847234684544</v>
      </c>
      <c r="H30" s="186">
        <v>142.33847234684544</v>
      </c>
      <c r="I30" s="184">
        <v>299.53</v>
      </c>
      <c r="J30" s="185">
        <v>299.5337317037621</v>
      </c>
      <c r="K30" s="186">
        <v>299.5337317037621</v>
      </c>
      <c r="L30" s="184">
        <v>44.90537297721147</v>
      </c>
      <c r="M30" s="185">
        <v>35.325024355550106</v>
      </c>
      <c r="N30" s="186">
        <v>35.325024355550106</v>
      </c>
      <c r="O30" s="184">
        <v>107.48526468097356</v>
      </c>
      <c r="P30" s="185">
        <v>192.52028371246678</v>
      </c>
      <c r="Q30" s="186">
        <v>192.52028371246678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4640</v>
      </c>
      <c r="G31" s="185">
        <v>4650</v>
      </c>
      <c r="H31" s="186">
        <v>4800</v>
      </c>
      <c r="I31" s="184">
        <v>5620</v>
      </c>
      <c r="J31" s="185">
        <v>5750</v>
      </c>
      <c r="K31" s="186">
        <v>5750</v>
      </c>
      <c r="L31" s="184">
        <v>81</v>
      </c>
      <c r="M31" s="185">
        <v>200</v>
      </c>
      <c r="N31" s="186">
        <v>150</v>
      </c>
      <c r="O31" s="184">
        <v>1061</v>
      </c>
      <c r="P31" s="185">
        <v>1300</v>
      </c>
      <c r="Q31" s="186">
        <v>1100</v>
      </c>
      <c r="R31" s="72" t="s">
        <v>34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12797.063</v>
      </c>
      <c r="G32" s="185">
        <v>13160</v>
      </c>
      <c r="H32" s="186">
        <v>13400</v>
      </c>
      <c r="I32" s="184">
        <v>13773.367</v>
      </c>
      <c r="J32" s="185">
        <v>14100</v>
      </c>
      <c r="K32" s="186">
        <v>14300</v>
      </c>
      <c r="L32" s="184">
        <v>98.08</v>
      </c>
      <c r="M32" s="185">
        <v>110</v>
      </c>
      <c r="N32" s="186">
        <v>120</v>
      </c>
      <c r="O32" s="184">
        <v>1074.384</v>
      </c>
      <c r="P32" s="185">
        <v>1050</v>
      </c>
      <c r="Q32" s="186">
        <v>1020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2073.51662</v>
      </c>
      <c r="G33" s="185">
        <v>2083.0217261461135</v>
      </c>
      <c r="H33" s="186">
        <v>2097.94937115231</v>
      </c>
      <c r="I33" s="184">
        <v>1954.97862</v>
      </c>
      <c r="J33" s="185">
        <v>1983.6658261461134</v>
      </c>
      <c r="K33" s="186">
        <v>2012.7739861523103</v>
      </c>
      <c r="L33" s="184">
        <v>129.007</v>
      </c>
      <c r="M33" s="185">
        <v>116.1063</v>
      </c>
      <c r="N33" s="186">
        <v>110.300985</v>
      </c>
      <c r="O33" s="184">
        <v>10.469</v>
      </c>
      <c r="P33" s="185">
        <v>16.7504</v>
      </c>
      <c r="Q33" s="186">
        <v>25.1256</v>
      </c>
      <c r="R33" s="72" t="s">
        <v>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6100</v>
      </c>
      <c r="G34" s="185">
        <v>6200</v>
      </c>
      <c r="H34" s="186">
        <v>6300</v>
      </c>
      <c r="I34" s="184">
        <v>4100</v>
      </c>
      <c r="J34" s="185">
        <v>4300</v>
      </c>
      <c r="K34" s="186">
        <v>4200</v>
      </c>
      <c r="L34" s="184">
        <v>2100</v>
      </c>
      <c r="M34" s="185">
        <v>2000</v>
      </c>
      <c r="N34" s="186">
        <v>2200</v>
      </c>
      <c r="O34" s="184">
        <v>100</v>
      </c>
      <c r="P34" s="185">
        <v>100</v>
      </c>
      <c r="Q34" s="186">
        <v>100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295</v>
      </c>
      <c r="G35" s="185">
        <v>302</v>
      </c>
      <c r="H35" s="186">
        <v>308</v>
      </c>
      <c r="I35" s="184">
        <v>223</v>
      </c>
      <c r="J35" s="185">
        <v>230</v>
      </c>
      <c r="K35" s="186">
        <v>235</v>
      </c>
      <c r="L35" s="184">
        <v>75</v>
      </c>
      <c r="M35" s="185">
        <v>77</v>
      </c>
      <c r="N35" s="186">
        <v>80</v>
      </c>
      <c r="O35" s="184">
        <v>3</v>
      </c>
      <c r="P35" s="185">
        <v>5</v>
      </c>
      <c r="Q35" s="186">
        <v>7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2546.49</v>
      </c>
      <c r="G36" s="185">
        <v>2500</v>
      </c>
      <c r="H36" s="186">
        <v>2510</v>
      </c>
      <c r="I36" s="184">
        <v>3488.49</v>
      </c>
      <c r="J36" s="185">
        <v>3250</v>
      </c>
      <c r="K36" s="186">
        <v>3260</v>
      </c>
      <c r="L36" s="184">
        <v>87</v>
      </c>
      <c r="M36" s="185">
        <v>150</v>
      </c>
      <c r="N36" s="186">
        <v>150</v>
      </c>
      <c r="O36" s="184">
        <v>1029</v>
      </c>
      <c r="P36" s="185">
        <v>900</v>
      </c>
      <c r="Q36" s="186">
        <v>900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874</v>
      </c>
      <c r="G37" s="185">
        <v>965</v>
      </c>
      <c r="H37" s="186">
        <v>965</v>
      </c>
      <c r="I37" s="184">
        <v>2660</v>
      </c>
      <c r="J37" s="185">
        <v>2500</v>
      </c>
      <c r="K37" s="186">
        <v>2400</v>
      </c>
      <c r="L37" s="184">
        <v>24</v>
      </c>
      <c r="M37" s="185">
        <v>15</v>
      </c>
      <c r="N37" s="186">
        <v>15</v>
      </c>
      <c r="O37" s="184">
        <v>1810</v>
      </c>
      <c r="P37" s="185">
        <v>1550</v>
      </c>
      <c r="Q37" s="186">
        <v>1450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2734.18879875</v>
      </c>
      <c r="G38" s="185">
        <v>2777</v>
      </c>
      <c r="H38" s="186">
        <v>2900</v>
      </c>
      <c r="I38" s="184">
        <v>2897.48</v>
      </c>
      <c r="J38" s="185">
        <v>2900</v>
      </c>
      <c r="K38" s="186">
        <v>3000</v>
      </c>
      <c r="L38" s="184">
        <v>366.09479776</v>
      </c>
      <c r="M38" s="185">
        <v>338</v>
      </c>
      <c r="N38" s="186">
        <v>400</v>
      </c>
      <c r="O38" s="184">
        <v>529.38599901</v>
      </c>
      <c r="P38" s="185">
        <v>461</v>
      </c>
      <c r="Q38" s="186">
        <v>500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35060</v>
      </c>
      <c r="G39" s="185">
        <v>36200</v>
      </c>
      <c r="H39" s="186">
        <v>36600</v>
      </c>
      <c r="I39" s="184">
        <v>34300</v>
      </c>
      <c r="J39" s="185">
        <v>35600</v>
      </c>
      <c r="K39" s="186">
        <v>35800</v>
      </c>
      <c r="L39" s="184">
        <v>990</v>
      </c>
      <c r="M39" s="185">
        <v>1000</v>
      </c>
      <c r="N39" s="186">
        <v>1000</v>
      </c>
      <c r="O39" s="184">
        <v>230</v>
      </c>
      <c r="P39" s="185">
        <v>400</v>
      </c>
      <c r="Q39" s="186">
        <v>200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1712.43761</v>
      </c>
      <c r="G40" s="185">
        <v>1745</v>
      </c>
      <c r="H40" s="186">
        <v>1760</v>
      </c>
      <c r="I40" s="184">
        <v>1987.55</v>
      </c>
      <c r="J40" s="185">
        <v>2050</v>
      </c>
      <c r="K40" s="186">
        <v>2100</v>
      </c>
      <c r="L40" s="184">
        <v>50.31408</v>
      </c>
      <c r="M40" s="185">
        <v>45</v>
      </c>
      <c r="N40" s="186">
        <v>40</v>
      </c>
      <c r="O40" s="184">
        <v>325.42647</v>
      </c>
      <c r="P40" s="185">
        <v>350</v>
      </c>
      <c r="Q40" s="186">
        <v>380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43</v>
      </c>
      <c r="G41" s="185">
        <v>43</v>
      </c>
      <c r="H41" s="186">
        <v>43</v>
      </c>
      <c r="I41" s="184">
        <v>43</v>
      </c>
      <c r="J41" s="185">
        <v>43</v>
      </c>
      <c r="K41" s="186">
        <v>43</v>
      </c>
      <c r="L41" s="184">
        <v>0</v>
      </c>
      <c r="M41" s="185">
        <v>0</v>
      </c>
      <c r="N41" s="186">
        <v>0</v>
      </c>
      <c r="O41" s="184">
        <v>0</v>
      </c>
      <c r="P41" s="185">
        <v>0</v>
      </c>
      <c r="Q41" s="186">
        <v>0</v>
      </c>
      <c r="R41" s="72" t="s">
        <v>116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 t="s">
        <v>330</v>
      </c>
      <c r="AK41" t="s">
        <v>330</v>
      </c>
      <c r="AL41" t="s">
        <v>330</v>
      </c>
      <c r="AM41" t="s">
        <v>330</v>
      </c>
      <c r="AN41" t="s">
        <v>330</v>
      </c>
      <c r="AO41" t="s">
        <v>330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7118</v>
      </c>
      <c r="G42" s="185">
        <v>7098</v>
      </c>
      <c r="H42" s="186">
        <v>7098</v>
      </c>
      <c r="I42" s="184">
        <v>6847</v>
      </c>
      <c r="J42" s="185">
        <v>6800</v>
      </c>
      <c r="K42" s="186">
        <v>6800</v>
      </c>
      <c r="L42" s="184">
        <v>274</v>
      </c>
      <c r="M42" s="185">
        <v>300</v>
      </c>
      <c r="N42" s="186">
        <v>300</v>
      </c>
      <c r="O42" s="184">
        <v>3</v>
      </c>
      <c r="P42" s="185">
        <v>2</v>
      </c>
      <c r="Q42" s="186">
        <v>2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6788.234315518</v>
      </c>
      <c r="G43" s="185">
        <v>6910</v>
      </c>
      <c r="H43" s="186">
        <v>7010</v>
      </c>
      <c r="I43" s="184">
        <v>6573.462021778</v>
      </c>
      <c r="J43" s="185">
        <v>6700</v>
      </c>
      <c r="K43" s="186">
        <v>6800</v>
      </c>
      <c r="L43" s="184">
        <v>401.9258112</v>
      </c>
      <c r="M43" s="185">
        <v>400</v>
      </c>
      <c r="N43" s="186">
        <v>400</v>
      </c>
      <c r="O43" s="184">
        <v>187.15351746000002</v>
      </c>
      <c r="P43" s="185">
        <v>190</v>
      </c>
      <c r="Q43" s="186">
        <v>190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186900.61602568364</v>
      </c>
      <c r="G44" s="157">
        <v>193066.12485439552</v>
      </c>
      <c r="H44" s="158">
        <v>195826.94730442666</v>
      </c>
      <c r="I44" s="156">
        <v>182393.4059086974</v>
      </c>
      <c r="J44" s="157">
        <v>188834.18719490457</v>
      </c>
      <c r="K44" s="158">
        <v>190556.2888906387</v>
      </c>
      <c r="L44" s="156">
        <v>20682.60708713721</v>
      </c>
      <c r="M44" s="157">
        <v>20540.989465864965</v>
      </c>
      <c r="N44" s="158">
        <v>20888.19766418162</v>
      </c>
      <c r="O44" s="156">
        <v>16175.396970150972</v>
      </c>
      <c r="P44" s="157">
        <v>16309.051806374044</v>
      </c>
      <c r="Q44" s="158">
        <v>15617.539250393656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49" t="s">
        <v>100</v>
      </c>
      <c r="D45" s="174"/>
      <c r="E45" s="175"/>
      <c r="F45" s="184">
        <v>4454</v>
      </c>
      <c r="G45" s="185">
        <v>4454</v>
      </c>
      <c r="H45" s="186">
        <v>4454</v>
      </c>
      <c r="I45" s="184">
        <v>4454</v>
      </c>
      <c r="J45" s="185">
        <v>4454</v>
      </c>
      <c r="K45" s="186">
        <v>4454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48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330</v>
      </c>
      <c r="AK45" t="s">
        <v>330</v>
      </c>
      <c r="AL45" t="s">
        <v>330</v>
      </c>
      <c r="AM45" t="s">
        <v>330</v>
      </c>
      <c r="AN45" t="s">
        <v>330</v>
      </c>
      <c r="AO45" t="s">
        <v>330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83.4</v>
      </c>
      <c r="G46" s="185">
        <v>83.4</v>
      </c>
      <c r="H46" s="186">
        <v>83.4</v>
      </c>
      <c r="I46" s="184">
        <v>83.4</v>
      </c>
      <c r="J46" s="185">
        <v>83.4</v>
      </c>
      <c r="K46" s="186">
        <v>83.4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49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 t="s">
        <v>330</v>
      </c>
      <c r="AK46" t="s">
        <v>330</v>
      </c>
      <c r="AL46" t="s">
        <v>330</v>
      </c>
      <c r="AM46" t="s">
        <v>330</v>
      </c>
      <c r="AN46" t="s">
        <v>330</v>
      </c>
      <c r="AO46" t="s">
        <v>330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1.4</v>
      </c>
      <c r="G47" s="185">
        <v>1.4</v>
      </c>
      <c r="H47" s="186">
        <v>1.4</v>
      </c>
      <c r="I47" s="184">
        <v>1.4</v>
      </c>
      <c r="J47" s="185">
        <v>1.4</v>
      </c>
      <c r="K47" s="186">
        <v>1.4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72" t="s">
        <v>50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 t="s">
        <v>330</v>
      </c>
      <c r="AK47" t="s">
        <v>330</v>
      </c>
      <c r="AL47" t="s">
        <v>330</v>
      </c>
      <c r="AM47" t="s">
        <v>330</v>
      </c>
      <c r="AN47" t="s">
        <v>330</v>
      </c>
      <c r="AO47" t="s">
        <v>330</v>
      </c>
      <c r="AP47">
        <v>3</v>
      </c>
    </row>
    <row r="48" spans="2:42" ht="12.75">
      <c r="B48" s="16"/>
      <c r="C48" s="49" t="s">
        <v>104</v>
      </c>
      <c r="D48" s="174"/>
      <c r="E48" s="175"/>
      <c r="F48" s="184">
        <v>1</v>
      </c>
      <c r="G48" s="185">
        <v>1</v>
      </c>
      <c r="H48" s="186">
        <v>1</v>
      </c>
      <c r="I48" s="184">
        <v>1</v>
      </c>
      <c r="J48" s="185">
        <v>1</v>
      </c>
      <c r="K48" s="186">
        <v>1</v>
      </c>
      <c r="L48" s="184">
        <v>0</v>
      </c>
      <c r="M48" s="185">
        <v>0</v>
      </c>
      <c r="N48" s="186">
        <v>0</v>
      </c>
      <c r="O48" s="184">
        <v>0</v>
      </c>
      <c r="P48" s="185">
        <v>0</v>
      </c>
      <c r="Q48" s="186">
        <v>0</v>
      </c>
      <c r="R48" s="72" t="s">
        <v>5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 t="s">
        <v>330</v>
      </c>
      <c r="AK48" t="s">
        <v>330</v>
      </c>
      <c r="AL48" t="s">
        <v>330</v>
      </c>
      <c r="AM48" t="s">
        <v>330</v>
      </c>
      <c r="AN48" t="s">
        <v>330</v>
      </c>
      <c r="AO48" t="s">
        <v>330</v>
      </c>
      <c r="AP48">
        <v>3</v>
      </c>
    </row>
    <row r="49" spans="2:42" ht="12.75">
      <c r="B49" s="16"/>
      <c r="C49" s="49" t="s">
        <v>105</v>
      </c>
      <c r="D49" s="174"/>
      <c r="E49" s="175"/>
      <c r="F49" s="184">
        <v>89231.88</v>
      </c>
      <c r="G49" s="185">
        <v>93068.5536</v>
      </c>
      <c r="H49" s="186">
        <v>95700.096056</v>
      </c>
      <c r="I49" s="184">
        <v>104666.88</v>
      </c>
      <c r="J49" s="185">
        <v>108068.5536</v>
      </c>
      <c r="K49" s="186">
        <v>110500.096056</v>
      </c>
      <c r="L49" s="184">
        <v>0</v>
      </c>
      <c r="M49" s="185">
        <v>0</v>
      </c>
      <c r="N49" s="186">
        <v>0</v>
      </c>
      <c r="O49" s="184">
        <v>15435</v>
      </c>
      <c r="P49" s="185">
        <v>15000</v>
      </c>
      <c r="Q49" s="186">
        <v>14800</v>
      </c>
      <c r="R49" s="72" t="s">
        <v>51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2</v>
      </c>
      <c r="AK49" t="s">
        <v>330</v>
      </c>
      <c r="AL49" t="s">
        <v>330</v>
      </c>
      <c r="AM49">
        <v>2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108</v>
      </c>
      <c r="D50" s="174"/>
      <c r="E50" s="175"/>
      <c r="F50" s="184">
        <v>2931.3</v>
      </c>
      <c r="G50" s="185">
        <v>2931.3</v>
      </c>
      <c r="H50" s="186">
        <v>2931.3</v>
      </c>
      <c r="I50" s="184">
        <v>5774</v>
      </c>
      <c r="J50" s="185">
        <v>5774</v>
      </c>
      <c r="K50" s="186">
        <v>5774</v>
      </c>
      <c r="L50" s="184">
        <v>0</v>
      </c>
      <c r="M50" s="185">
        <v>0</v>
      </c>
      <c r="N50" s="186">
        <v>0</v>
      </c>
      <c r="O50" s="184">
        <v>2842.7</v>
      </c>
      <c r="P50" s="185">
        <v>2842.7</v>
      </c>
      <c r="Q50" s="186">
        <v>2842.7</v>
      </c>
      <c r="R50" s="72" t="s">
        <v>7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354</v>
      </c>
      <c r="D51" s="178"/>
      <c r="E51" s="179"/>
      <c r="F51" s="156">
        <v>96702.98000000001</v>
      </c>
      <c r="G51" s="157">
        <v>100539.6536</v>
      </c>
      <c r="H51" s="158">
        <v>103171.196056</v>
      </c>
      <c r="I51" s="156">
        <v>114980.68000000001</v>
      </c>
      <c r="J51" s="157">
        <v>118382.3536</v>
      </c>
      <c r="K51" s="158">
        <v>120813.896056</v>
      </c>
      <c r="L51" s="156">
        <v>0</v>
      </c>
      <c r="M51" s="157">
        <v>0</v>
      </c>
      <c r="N51" s="158">
        <v>0</v>
      </c>
      <c r="O51" s="156">
        <v>18277.7</v>
      </c>
      <c r="P51" s="157">
        <v>17842.7</v>
      </c>
      <c r="Q51" s="158">
        <v>17642.7</v>
      </c>
      <c r="R51" s="14" t="s">
        <v>355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3.5" thickTop="1">
      <c r="B52" s="16"/>
      <c r="C52" s="171" t="s">
        <v>111</v>
      </c>
      <c r="D52" s="172"/>
      <c r="E52" s="173"/>
      <c r="F52" s="181">
        <v>116632.45800000001</v>
      </c>
      <c r="G52" s="182">
        <v>116632.45800000001</v>
      </c>
      <c r="H52" s="183">
        <v>116632.45800000001</v>
      </c>
      <c r="I52" s="181">
        <v>120672</v>
      </c>
      <c r="J52" s="182">
        <v>120672</v>
      </c>
      <c r="K52" s="183">
        <v>120672</v>
      </c>
      <c r="L52" s="181">
        <v>2224.604</v>
      </c>
      <c r="M52" s="182">
        <v>2224.604</v>
      </c>
      <c r="N52" s="183">
        <v>2224.604</v>
      </c>
      <c r="O52" s="181">
        <v>6264.146</v>
      </c>
      <c r="P52" s="182">
        <v>6264.146</v>
      </c>
      <c r="Q52" s="183">
        <v>6264.146</v>
      </c>
      <c r="R52" s="84" t="s">
        <v>1</v>
      </c>
      <c r="S52" s="172"/>
      <c r="T52" s="173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2:42" ht="13.5" thickBot="1">
      <c r="B53" s="16"/>
      <c r="C53" s="104" t="s">
        <v>112</v>
      </c>
      <c r="D53" s="176"/>
      <c r="E53" s="177"/>
      <c r="F53" s="187">
        <v>125637</v>
      </c>
      <c r="G53" s="188">
        <v>125509</v>
      </c>
      <c r="H53" s="189">
        <v>126175</v>
      </c>
      <c r="I53" s="187">
        <v>132462</v>
      </c>
      <c r="J53" s="188">
        <v>132334</v>
      </c>
      <c r="K53" s="189">
        <v>133000</v>
      </c>
      <c r="L53" s="187">
        <v>775</v>
      </c>
      <c r="M53" s="188">
        <v>775</v>
      </c>
      <c r="N53" s="189">
        <v>775</v>
      </c>
      <c r="O53" s="187">
        <v>7600</v>
      </c>
      <c r="P53" s="188">
        <v>7600</v>
      </c>
      <c r="Q53" s="189">
        <v>7600</v>
      </c>
      <c r="R53" s="105" t="s">
        <v>55</v>
      </c>
      <c r="S53" s="176"/>
      <c r="T53" s="177"/>
      <c r="AA53">
        <v>3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9</v>
      </c>
      <c r="D54" s="12"/>
      <c r="E54" s="13"/>
      <c r="F54" s="156">
        <v>242269.458</v>
      </c>
      <c r="G54" s="157">
        <v>242141.458</v>
      </c>
      <c r="H54" s="158">
        <v>242807.458</v>
      </c>
      <c r="I54" s="156">
        <v>253134</v>
      </c>
      <c r="J54" s="157">
        <v>253006</v>
      </c>
      <c r="K54" s="158">
        <v>253672</v>
      </c>
      <c r="L54" s="156">
        <v>2999.604</v>
      </c>
      <c r="M54" s="157">
        <v>2999.604</v>
      </c>
      <c r="N54" s="158">
        <v>2999.604</v>
      </c>
      <c r="O54" s="156">
        <v>13864.146</v>
      </c>
      <c r="P54" s="157">
        <v>13864.146</v>
      </c>
      <c r="Q54" s="158">
        <v>13864.146</v>
      </c>
      <c r="R54" s="18" t="s">
        <v>113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47" t="s">
        <v>210</v>
      </c>
      <c r="G55" s="46"/>
      <c r="H55" s="46"/>
      <c r="I55" s="46"/>
      <c r="J55" s="46"/>
      <c r="K55" s="46"/>
      <c r="L55" s="47" t="s">
        <v>223</v>
      </c>
      <c r="M55" s="46"/>
      <c r="N55" s="46"/>
      <c r="O55" s="46"/>
      <c r="P55" s="46"/>
      <c r="Q55" s="46"/>
      <c r="R55" s="45"/>
      <c r="S55" s="1"/>
      <c r="T55" s="1"/>
    </row>
    <row r="56" spans="3:20" ht="12.75">
      <c r="C56" s="41" t="str">
        <f ca="1">CELL("filename")</f>
        <v>G:\FLHD\2 Forestry and Timber\Statistics (AM)\Timber Committee\TCQ2017\on the web\[tb-70-6.xls]List of tables</v>
      </c>
      <c r="T56" s="43" t="str">
        <f ca="1">CONCATENATE("printed on ",DAY(NOW()),"/",MONTH(NOW()))</f>
        <v>printed on 2/11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9" max="9" width="10.28125" style="0" customWidth="1"/>
    <col min="10" max="11" width="9.8515625" style="0" customWidth="1"/>
    <col min="27" max="42" width="0" style="0" hidden="1" customWidth="1"/>
  </cols>
  <sheetData>
    <row r="1" ht="12.75">
      <c r="A1" s="16"/>
    </row>
    <row r="2" spans="3:20" ht="12.75">
      <c r="C2" s="300" t="s">
        <v>61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260</v>
      </c>
      <c r="G3" s="300"/>
      <c r="H3" s="300"/>
      <c r="I3" s="300"/>
      <c r="J3" s="300"/>
      <c r="K3" s="300"/>
      <c r="L3" s="300" t="s">
        <v>60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74.15</v>
      </c>
      <c r="G9" s="182">
        <v>74.15</v>
      </c>
      <c r="H9" s="183">
        <v>74.15</v>
      </c>
      <c r="I9" s="181">
        <v>4</v>
      </c>
      <c r="J9" s="182">
        <v>4</v>
      </c>
      <c r="K9" s="183">
        <v>4</v>
      </c>
      <c r="L9" s="181">
        <v>70.7</v>
      </c>
      <c r="M9" s="182">
        <v>70.7</v>
      </c>
      <c r="N9" s="183">
        <v>70.7</v>
      </c>
      <c r="O9" s="181">
        <v>0.55</v>
      </c>
      <c r="P9" s="182">
        <v>0.55</v>
      </c>
      <c r="Q9" s="183">
        <v>0.55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5551.5830000000005</v>
      </c>
      <c r="G10" s="185">
        <v>5750</v>
      </c>
      <c r="H10" s="186">
        <v>5800</v>
      </c>
      <c r="I10" s="184">
        <v>9063</v>
      </c>
      <c r="J10" s="185">
        <v>9500</v>
      </c>
      <c r="K10" s="186">
        <v>9500</v>
      </c>
      <c r="L10" s="184">
        <v>1808.888</v>
      </c>
      <c r="M10" s="185">
        <v>1750</v>
      </c>
      <c r="N10" s="186">
        <v>1800</v>
      </c>
      <c r="O10" s="184">
        <v>5320.304999999999</v>
      </c>
      <c r="P10" s="185">
        <v>5500</v>
      </c>
      <c r="Q10" s="186">
        <v>5500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1742.98</v>
      </c>
      <c r="G11" s="185">
        <v>1850</v>
      </c>
      <c r="H11" s="186">
        <v>1970</v>
      </c>
      <c r="I11" s="184">
        <v>1400</v>
      </c>
      <c r="J11" s="185">
        <v>1350</v>
      </c>
      <c r="K11" s="186">
        <v>1420</v>
      </c>
      <c r="L11" s="184">
        <v>1291.47</v>
      </c>
      <c r="M11" s="185">
        <v>1400</v>
      </c>
      <c r="N11" s="186">
        <v>1450</v>
      </c>
      <c r="O11" s="184">
        <v>948.49</v>
      </c>
      <c r="P11" s="185">
        <v>900</v>
      </c>
      <c r="Q11" s="186">
        <v>900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2</v>
      </c>
      <c r="AH11">
        <v>2</v>
      </c>
      <c r="AI11">
        <v>2</v>
      </c>
      <c r="AJ11">
        <v>3</v>
      </c>
      <c r="AK11">
        <v>3</v>
      </c>
      <c r="AL11">
        <v>3</v>
      </c>
      <c r="AM11">
        <v>2</v>
      </c>
      <c r="AN11">
        <v>2</v>
      </c>
      <c r="AO11">
        <v>2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119.66999999999999</v>
      </c>
      <c r="G12" s="185">
        <v>139</v>
      </c>
      <c r="H12" s="186">
        <v>153</v>
      </c>
      <c r="I12" s="184">
        <v>746</v>
      </c>
      <c r="J12" s="185">
        <v>750</v>
      </c>
      <c r="K12" s="186">
        <v>760</v>
      </c>
      <c r="L12" s="184">
        <v>4.16</v>
      </c>
      <c r="M12" s="185">
        <v>4</v>
      </c>
      <c r="N12" s="186">
        <v>3</v>
      </c>
      <c r="O12" s="184">
        <v>630.49</v>
      </c>
      <c r="P12" s="185">
        <v>615</v>
      </c>
      <c r="Q12" s="186">
        <v>610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532.51</v>
      </c>
      <c r="G13" s="185">
        <v>600.14</v>
      </c>
      <c r="H13" s="186">
        <v>600.14</v>
      </c>
      <c r="I13" s="184">
        <v>775.14</v>
      </c>
      <c r="J13" s="185">
        <v>775.14</v>
      </c>
      <c r="K13" s="186">
        <v>775.14</v>
      </c>
      <c r="L13" s="184">
        <v>11.05</v>
      </c>
      <c r="M13" s="185">
        <v>13</v>
      </c>
      <c r="N13" s="186">
        <v>13</v>
      </c>
      <c r="O13" s="184">
        <v>253.68</v>
      </c>
      <c r="P13" s="185">
        <v>188</v>
      </c>
      <c r="Q13" s="186">
        <v>188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2</v>
      </c>
      <c r="AL13">
        <v>5</v>
      </c>
      <c r="AM13">
        <v>2</v>
      </c>
      <c r="AN13">
        <v>2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289.65000000000003</v>
      </c>
      <c r="G14" s="185">
        <v>289.65000000000003</v>
      </c>
      <c r="H14" s="186">
        <v>289.65000000000003</v>
      </c>
      <c r="I14" s="184">
        <v>290.66</v>
      </c>
      <c r="J14" s="185">
        <v>290.66</v>
      </c>
      <c r="K14" s="186">
        <v>290.66</v>
      </c>
      <c r="L14" s="184">
        <v>328.1</v>
      </c>
      <c r="M14" s="185">
        <v>328.1</v>
      </c>
      <c r="N14" s="186">
        <v>328.1</v>
      </c>
      <c r="O14" s="184">
        <v>329.11</v>
      </c>
      <c r="P14" s="185">
        <v>329.11</v>
      </c>
      <c r="Q14" s="186">
        <v>329.11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33.440000000000005</v>
      </c>
      <c r="G15" s="185">
        <v>32</v>
      </c>
      <c r="H15" s="186">
        <v>32</v>
      </c>
      <c r="I15" s="184">
        <v>1.59</v>
      </c>
      <c r="J15" s="185">
        <v>2</v>
      </c>
      <c r="K15" s="186">
        <v>2</v>
      </c>
      <c r="L15" s="184">
        <v>31.85</v>
      </c>
      <c r="M15" s="185">
        <v>30</v>
      </c>
      <c r="N15" s="186">
        <v>30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3296.17</v>
      </c>
      <c r="G16" s="185">
        <v>3287.270751250951</v>
      </c>
      <c r="H16" s="186">
        <v>3332.2852580536724</v>
      </c>
      <c r="I16" s="184">
        <v>4062</v>
      </c>
      <c r="J16" s="185">
        <v>4083</v>
      </c>
      <c r="K16" s="186">
        <v>4162</v>
      </c>
      <c r="L16" s="184">
        <v>771.36</v>
      </c>
      <c r="M16" s="185">
        <v>735.7965023847377</v>
      </c>
      <c r="N16" s="186">
        <v>735.7965023847377</v>
      </c>
      <c r="O16" s="184">
        <v>1537.19</v>
      </c>
      <c r="P16" s="185">
        <v>1531.5257511337868</v>
      </c>
      <c r="Q16" s="186">
        <v>1565.5112443310657</v>
      </c>
      <c r="R16" s="72" t="s">
        <v>44</v>
      </c>
      <c r="S16" s="174"/>
      <c r="T16" s="175"/>
      <c r="AA16">
        <v>3</v>
      </c>
      <c r="AD16">
        <v>3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</row>
    <row r="17" spans="2:42" ht="12.75">
      <c r="B17" s="19"/>
      <c r="C17" s="49" t="s">
        <v>69</v>
      </c>
      <c r="D17" s="174"/>
      <c r="E17" s="175"/>
      <c r="F17" s="184">
        <v>1616.954</v>
      </c>
      <c r="G17" s="185">
        <v>1710</v>
      </c>
      <c r="H17" s="186">
        <v>1710</v>
      </c>
      <c r="I17" s="184">
        <v>360</v>
      </c>
      <c r="J17" s="185">
        <v>360</v>
      </c>
      <c r="K17" s="186">
        <v>360</v>
      </c>
      <c r="L17" s="184">
        <v>1415.558</v>
      </c>
      <c r="M17" s="185">
        <v>1500</v>
      </c>
      <c r="N17" s="186">
        <v>1500</v>
      </c>
      <c r="O17" s="184">
        <v>158.604</v>
      </c>
      <c r="P17" s="185">
        <v>150</v>
      </c>
      <c r="Q17" s="186">
        <v>150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2016</v>
      </c>
      <c r="G18" s="185">
        <v>2255</v>
      </c>
      <c r="H18" s="186">
        <v>2250</v>
      </c>
      <c r="I18" s="184">
        <v>1750</v>
      </c>
      <c r="J18" s="185">
        <v>2050</v>
      </c>
      <c r="K18" s="186">
        <v>2000</v>
      </c>
      <c r="L18" s="184">
        <v>1060.71</v>
      </c>
      <c r="M18" s="185">
        <v>1190</v>
      </c>
      <c r="N18" s="186">
        <v>1200</v>
      </c>
      <c r="O18" s="184">
        <v>794.71</v>
      </c>
      <c r="P18" s="185">
        <v>985</v>
      </c>
      <c r="Q18" s="186">
        <v>950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3229</v>
      </c>
      <c r="G19" s="185">
        <v>3450</v>
      </c>
      <c r="H19" s="186">
        <v>3600</v>
      </c>
      <c r="I19" s="184">
        <v>11360</v>
      </c>
      <c r="J19" s="185">
        <v>12000</v>
      </c>
      <c r="K19" s="186">
        <v>12300</v>
      </c>
      <c r="L19" s="184">
        <v>475</v>
      </c>
      <c r="M19" s="185">
        <v>480</v>
      </c>
      <c r="N19" s="186">
        <v>480</v>
      </c>
      <c r="O19" s="184">
        <v>8606</v>
      </c>
      <c r="P19" s="185">
        <v>9030</v>
      </c>
      <c r="Q19" s="186">
        <v>9180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7641.143192799998</v>
      </c>
      <c r="G20" s="185">
        <v>7702.313144870555</v>
      </c>
      <c r="H20" s="186">
        <v>7751.540155586477</v>
      </c>
      <c r="I20" s="184">
        <v>6255.73</v>
      </c>
      <c r="J20" s="185">
        <v>6191.133971349469</v>
      </c>
      <c r="K20" s="186">
        <v>6127.204954689133</v>
      </c>
      <c r="L20" s="184">
        <v>2292.3431927999995</v>
      </c>
      <c r="M20" s="185">
        <v>2315.1165646042723</v>
      </c>
      <c r="N20" s="186">
        <v>2461.253597682286</v>
      </c>
      <c r="O20" s="184">
        <v>906.93</v>
      </c>
      <c r="P20" s="185">
        <v>803.9373910831854</v>
      </c>
      <c r="Q20" s="186">
        <v>836.9183967849416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18702.129999999997</v>
      </c>
      <c r="G21" s="185">
        <v>19100</v>
      </c>
      <c r="H21" s="186">
        <v>19100</v>
      </c>
      <c r="I21" s="184">
        <v>21109.03</v>
      </c>
      <c r="J21" s="185">
        <v>22000</v>
      </c>
      <c r="K21" s="186">
        <v>22200</v>
      </c>
      <c r="L21" s="184">
        <v>4875.4</v>
      </c>
      <c r="M21" s="185">
        <v>4600</v>
      </c>
      <c r="N21" s="186">
        <v>4600</v>
      </c>
      <c r="O21" s="184">
        <v>7282.3</v>
      </c>
      <c r="P21" s="185">
        <v>7500</v>
      </c>
      <c r="Q21" s="186">
        <v>7700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310</v>
      </c>
      <c r="G22" s="185">
        <v>310</v>
      </c>
      <c r="H22" s="186">
        <v>310</v>
      </c>
      <c r="I22" s="184">
        <v>64</v>
      </c>
      <c r="J22" s="185">
        <v>64</v>
      </c>
      <c r="K22" s="186">
        <v>64</v>
      </c>
      <c r="L22" s="184">
        <v>250</v>
      </c>
      <c r="M22" s="185">
        <v>250</v>
      </c>
      <c r="N22" s="186">
        <v>250</v>
      </c>
      <c r="O22" s="184">
        <v>4</v>
      </c>
      <c r="P22" s="185">
        <v>4</v>
      </c>
      <c r="Q22" s="186">
        <v>4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629.79</v>
      </c>
      <c r="G23" s="185">
        <v>629.79</v>
      </c>
      <c r="H23" s="186">
        <v>629.79</v>
      </c>
      <c r="I23" s="184">
        <v>36.39</v>
      </c>
      <c r="J23" s="185">
        <v>36.39</v>
      </c>
      <c r="K23" s="186">
        <v>36.39</v>
      </c>
      <c r="L23" s="184">
        <v>622.8</v>
      </c>
      <c r="M23" s="185">
        <v>622.8</v>
      </c>
      <c r="N23" s="186">
        <v>622.8</v>
      </c>
      <c r="O23" s="184">
        <v>29.4</v>
      </c>
      <c r="P23" s="185">
        <v>29.4</v>
      </c>
      <c r="Q23" s="186">
        <v>29.4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396</v>
      </c>
      <c r="G24" s="185">
        <v>415</v>
      </c>
      <c r="H24" s="186">
        <v>421</v>
      </c>
      <c r="I24" s="184">
        <v>985</v>
      </c>
      <c r="J24" s="185">
        <v>890</v>
      </c>
      <c r="K24" s="186">
        <v>881</v>
      </c>
      <c r="L24" s="184">
        <v>214</v>
      </c>
      <c r="M24" s="185">
        <v>225</v>
      </c>
      <c r="N24" s="186">
        <v>240</v>
      </c>
      <c r="O24" s="184">
        <v>803</v>
      </c>
      <c r="P24" s="185">
        <v>700</v>
      </c>
      <c r="Q24" s="186">
        <v>700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4778</v>
      </c>
      <c r="G25" s="185">
        <v>4840</v>
      </c>
      <c r="H25" s="186">
        <v>4900</v>
      </c>
      <c r="I25" s="184">
        <v>950</v>
      </c>
      <c r="J25" s="185">
        <v>970</v>
      </c>
      <c r="K25" s="186">
        <v>950</v>
      </c>
      <c r="L25" s="184">
        <v>3981</v>
      </c>
      <c r="M25" s="185">
        <v>4050</v>
      </c>
      <c r="N25" s="186">
        <v>4100</v>
      </c>
      <c r="O25" s="184">
        <v>153</v>
      </c>
      <c r="P25" s="185">
        <v>180</v>
      </c>
      <c r="Q25" s="186">
        <v>150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881.1943263999959</v>
      </c>
      <c r="G26" s="185">
        <v>950</v>
      </c>
      <c r="H26" s="186">
        <v>950</v>
      </c>
      <c r="I26" s="184">
        <v>2924.538</v>
      </c>
      <c r="J26" s="185">
        <v>2900</v>
      </c>
      <c r="K26" s="186">
        <v>2900</v>
      </c>
      <c r="L26" s="184">
        <v>779.5307200000001</v>
      </c>
      <c r="M26" s="185">
        <v>850</v>
      </c>
      <c r="N26" s="186">
        <v>850</v>
      </c>
      <c r="O26" s="184">
        <v>2822.874393600004</v>
      </c>
      <c r="P26" s="185">
        <v>2800</v>
      </c>
      <c r="Q26" s="186">
        <v>2800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866.9876399999997</v>
      </c>
      <c r="G27" s="185">
        <v>964.5780031607346</v>
      </c>
      <c r="H27" s="186">
        <v>1000</v>
      </c>
      <c r="I27" s="184">
        <v>929</v>
      </c>
      <c r="J27" s="185">
        <v>935</v>
      </c>
      <c r="K27" s="186">
        <v>930</v>
      </c>
      <c r="L27" s="184">
        <v>591.85</v>
      </c>
      <c r="M27" s="185">
        <v>692.879571215847</v>
      </c>
      <c r="N27" s="186">
        <v>770</v>
      </c>
      <c r="O27" s="184">
        <v>653.8623600000003</v>
      </c>
      <c r="P27" s="185">
        <v>663.3015680551124</v>
      </c>
      <c r="Q27" s="186">
        <v>700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55.23</v>
      </c>
      <c r="G28" s="185">
        <v>55.23</v>
      </c>
      <c r="H28" s="186">
        <v>55.23</v>
      </c>
      <c r="I28" s="184">
        <v>39.23</v>
      </c>
      <c r="J28" s="185">
        <v>39.23</v>
      </c>
      <c r="K28" s="186">
        <v>39.23</v>
      </c>
      <c r="L28" s="184">
        <v>34</v>
      </c>
      <c r="M28" s="185">
        <v>34</v>
      </c>
      <c r="N28" s="186">
        <v>34</v>
      </c>
      <c r="O28" s="184">
        <v>18</v>
      </c>
      <c r="P28" s="185">
        <v>18</v>
      </c>
      <c r="Q28" s="186">
        <v>18</v>
      </c>
      <c r="R28" s="72" t="s">
        <v>127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17.1</v>
      </c>
      <c r="G29" s="185">
        <v>17.1</v>
      </c>
      <c r="H29" s="186">
        <v>17.1</v>
      </c>
      <c r="I29" s="184">
        <v>170</v>
      </c>
      <c r="J29" s="185">
        <v>170</v>
      </c>
      <c r="K29" s="186">
        <v>170</v>
      </c>
      <c r="L29" s="184">
        <v>2.1</v>
      </c>
      <c r="M29" s="185">
        <v>2.1</v>
      </c>
      <c r="N29" s="186">
        <v>2.1</v>
      </c>
      <c r="O29" s="184">
        <v>155</v>
      </c>
      <c r="P29" s="185">
        <v>155</v>
      </c>
      <c r="Q29" s="186">
        <v>155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2287.59</v>
      </c>
      <c r="G30" s="185">
        <v>2345</v>
      </c>
      <c r="H30" s="186">
        <v>2365</v>
      </c>
      <c r="I30" s="184">
        <v>125.59</v>
      </c>
      <c r="J30" s="185">
        <v>80</v>
      </c>
      <c r="K30" s="186">
        <v>85</v>
      </c>
      <c r="L30" s="184">
        <v>2555</v>
      </c>
      <c r="M30" s="185">
        <v>2655</v>
      </c>
      <c r="N30" s="186">
        <v>2670</v>
      </c>
      <c r="O30" s="184">
        <v>393</v>
      </c>
      <c r="P30" s="185">
        <v>390</v>
      </c>
      <c r="Q30" s="186">
        <v>390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2924.16</v>
      </c>
      <c r="G31" s="185">
        <v>2800</v>
      </c>
      <c r="H31" s="186">
        <v>2800</v>
      </c>
      <c r="I31" s="184">
        <v>2533</v>
      </c>
      <c r="J31" s="185">
        <v>2500</v>
      </c>
      <c r="K31" s="186">
        <v>2500</v>
      </c>
      <c r="L31" s="184">
        <v>991.16</v>
      </c>
      <c r="M31" s="185">
        <v>950</v>
      </c>
      <c r="N31" s="186">
        <v>950</v>
      </c>
      <c r="O31" s="184">
        <v>600</v>
      </c>
      <c r="P31" s="185">
        <v>650</v>
      </c>
      <c r="Q31" s="186">
        <v>650</v>
      </c>
      <c r="R31" s="72" t="s">
        <v>34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4212.4</v>
      </c>
      <c r="G32" s="185">
        <v>4280</v>
      </c>
      <c r="H32" s="186">
        <v>4370</v>
      </c>
      <c r="I32" s="184">
        <v>4352</v>
      </c>
      <c r="J32" s="185">
        <v>4400</v>
      </c>
      <c r="K32" s="186">
        <v>4500</v>
      </c>
      <c r="L32" s="184">
        <v>624</v>
      </c>
      <c r="M32" s="185">
        <v>630</v>
      </c>
      <c r="N32" s="186">
        <v>650</v>
      </c>
      <c r="O32" s="184">
        <v>763.6</v>
      </c>
      <c r="P32" s="185">
        <v>750</v>
      </c>
      <c r="Q32" s="186">
        <v>780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1065.86</v>
      </c>
      <c r="G33" s="185">
        <v>1082.3305</v>
      </c>
      <c r="H33" s="186">
        <v>1020</v>
      </c>
      <c r="I33" s="184">
        <v>1239.2</v>
      </c>
      <c r="J33" s="185">
        <v>1288.768</v>
      </c>
      <c r="K33" s="186">
        <v>1230</v>
      </c>
      <c r="L33" s="184">
        <v>105.09</v>
      </c>
      <c r="M33" s="185">
        <v>99.8355</v>
      </c>
      <c r="N33" s="186">
        <v>90</v>
      </c>
      <c r="O33" s="184">
        <v>278.43</v>
      </c>
      <c r="P33" s="185">
        <v>306.273</v>
      </c>
      <c r="Q33" s="186">
        <v>300</v>
      </c>
      <c r="R33" s="72" t="s">
        <v>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2383</v>
      </c>
      <c r="G34" s="185">
        <v>2300</v>
      </c>
      <c r="H34" s="186">
        <v>2200</v>
      </c>
      <c r="I34" s="184">
        <v>3900</v>
      </c>
      <c r="J34" s="185">
        <v>3900</v>
      </c>
      <c r="K34" s="186">
        <v>3900</v>
      </c>
      <c r="L34" s="184">
        <v>283</v>
      </c>
      <c r="M34" s="185">
        <v>250</v>
      </c>
      <c r="N34" s="186">
        <v>200</v>
      </c>
      <c r="O34" s="184">
        <v>1800</v>
      </c>
      <c r="P34" s="185">
        <v>1850</v>
      </c>
      <c r="Q34" s="186">
        <v>1900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381.6</v>
      </c>
      <c r="G35" s="185">
        <v>393</v>
      </c>
      <c r="H35" s="186">
        <v>397</v>
      </c>
      <c r="I35" s="184">
        <v>145</v>
      </c>
      <c r="J35" s="185">
        <v>148</v>
      </c>
      <c r="K35" s="186">
        <v>150</v>
      </c>
      <c r="L35" s="184">
        <v>241</v>
      </c>
      <c r="M35" s="185">
        <v>250</v>
      </c>
      <c r="N35" s="186">
        <v>252</v>
      </c>
      <c r="O35" s="184">
        <v>4.4</v>
      </c>
      <c r="P35" s="185">
        <v>5</v>
      </c>
      <c r="Q35" s="186">
        <v>5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691.72</v>
      </c>
      <c r="G36" s="185">
        <v>750</v>
      </c>
      <c r="H36" s="186">
        <v>800</v>
      </c>
      <c r="I36" s="184">
        <v>1200</v>
      </c>
      <c r="J36" s="185">
        <v>1050</v>
      </c>
      <c r="K36" s="186">
        <v>1050</v>
      </c>
      <c r="L36" s="184">
        <v>302.1</v>
      </c>
      <c r="M36" s="185">
        <v>300</v>
      </c>
      <c r="N36" s="186">
        <v>300</v>
      </c>
      <c r="O36" s="184">
        <v>810.38</v>
      </c>
      <c r="P36" s="185">
        <v>600</v>
      </c>
      <c r="Q36" s="186">
        <v>550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488</v>
      </c>
      <c r="G37" s="185">
        <v>510</v>
      </c>
      <c r="H37" s="186">
        <v>510</v>
      </c>
      <c r="I37" s="184">
        <v>625</v>
      </c>
      <c r="J37" s="185">
        <v>650</v>
      </c>
      <c r="K37" s="186">
        <v>650</v>
      </c>
      <c r="L37" s="184">
        <v>639</v>
      </c>
      <c r="M37" s="185">
        <v>640</v>
      </c>
      <c r="N37" s="186">
        <v>640</v>
      </c>
      <c r="O37" s="184">
        <v>776</v>
      </c>
      <c r="P37" s="185">
        <v>780</v>
      </c>
      <c r="Q37" s="186">
        <v>780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2163.81572306</v>
      </c>
      <c r="G38" s="185">
        <v>2338</v>
      </c>
      <c r="H38" s="186">
        <v>2366</v>
      </c>
      <c r="I38" s="184">
        <v>1424.894</v>
      </c>
      <c r="J38" s="185">
        <v>1600</v>
      </c>
      <c r="K38" s="186">
        <v>1600</v>
      </c>
      <c r="L38" s="184">
        <v>918.4792500200001</v>
      </c>
      <c r="M38" s="185">
        <v>930</v>
      </c>
      <c r="N38" s="186">
        <v>960</v>
      </c>
      <c r="O38" s="184">
        <v>179.55752696000002</v>
      </c>
      <c r="P38" s="185">
        <v>192</v>
      </c>
      <c r="Q38" s="186">
        <v>194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5533.26</v>
      </c>
      <c r="G39" s="185">
        <v>5600</v>
      </c>
      <c r="H39" s="186">
        <v>5750</v>
      </c>
      <c r="I39" s="184">
        <v>18100</v>
      </c>
      <c r="J39" s="185">
        <v>18300</v>
      </c>
      <c r="K39" s="186">
        <v>18350</v>
      </c>
      <c r="L39" s="184">
        <v>429.26</v>
      </c>
      <c r="M39" s="185">
        <v>400</v>
      </c>
      <c r="N39" s="186">
        <v>400</v>
      </c>
      <c r="O39" s="184">
        <v>12996</v>
      </c>
      <c r="P39" s="185">
        <v>13100</v>
      </c>
      <c r="Q39" s="186">
        <v>13000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1232.324</v>
      </c>
      <c r="G40" s="185">
        <v>1220</v>
      </c>
      <c r="H40" s="186">
        <v>1230</v>
      </c>
      <c r="I40" s="184">
        <v>1074.324</v>
      </c>
      <c r="J40" s="185">
        <v>1100</v>
      </c>
      <c r="K40" s="186">
        <v>1150</v>
      </c>
      <c r="L40" s="184">
        <v>348</v>
      </c>
      <c r="M40" s="185">
        <v>320</v>
      </c>
      <c r="N40" s="186">
        <v>300</v>
      </c>
      <c r="O40" s="184">
        <v>190</v>
      </c>
      <c r="P40" s="185">
        <v>200</v>
      </c>
      <c r="Q40" s="186">
        <v>220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49.31</v>
      </c>
      <c r="G41" s="185">
        <v>49.31</v>
      </c>
      <c r="H41" s="186">
        <v>49.31</v>
      </c>
      <c r="I41" s="184">
        <v>2</v>
      </c>
      <c r="J41" s="185">
        <v>2</v>
      </c>
      <c r="K41" s="186">
        <v>2</v>
      </c>
      <c r="L41" s="184">
        <v>50.1</v>
      </c>
      <c r="M41" s="185">
        <v>50.1</v>
      </c>
      <c r="N41" s="186">
        <v>50.1</v>
      </c>
      <c r="O41" s="184">
        <v>2.79</v>
      </c>
      <c r="P41" s="185">
        <v>2.79</v>
      </c>
      <c r="Q41" s="186">
        <v>2.79</v>
      </c>
      <c r="R41" s="72" t="s">
        <v>116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3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6897</v>
      </c>
      <c r="G42" s="185">
        <v>6785</v>
      </c>
      <c r="H42" s="186">
        <v>6805</v>
      </c>
      <c r="I42" s="184">
        <v>5819</v>
      </c>
      <c r="J42" s="185">
        <v>5700</v>
      </c>
      <c r="K42" s="186">
        <v>5720</v>
      </c>
      <c r="L42" s="184">
        <v>1093</v>
      </c>
      <c r="M42" s="185">
        <v>1100</v>
      </c>
      <c r="N42" s="186">
        <v>1100</v>
      </c>
      <c r="O42" s="184">
        <v>15</v>
      </c>
      <c r="P42" s="185">
        <v>15</v>
      </c>
      <c r="Q42" s="186">
        <v>15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9676.7928149</v>
      </c>
      <c r="G43" s="185">
        <v>9960</v>
      </c>
      <c r="H43" s="186">
        <v>10060</v>
      </c>
      <c r="I43" s="184">
        <v>3624.0935348999997</v>
      </c>
      <c r="J43" s="185">
        <v>3690</v>
      </c>
      <c r="K43" s="186">
        <v>3750</v>
      </c>
      <c r="L43" s="184">
        <v>6219.091</v>
      </c>
      <c r="M43" s="185">
        <v>6450</v>
      </c>
      <c r="N43" s="186">
        <v>6490</v>
      </c>
      <c r="O43" s="184">
        <v>166.39172</v>
      </c>
      <c r="P43" s="185">
        <v>180</v>
      </c>
      <c r="Q43" s="186">
        <v>180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92766.51469715999</v>
      </c>
      <c r="G44" s="157">
        <v>94833.86239928224</v>
      </c>
      <c r="H44" s="158">
        <v>95668.19541364015</v>
      </c>
      <c r="I44" s="156">
        <v>107439.40953489998</v>
      </c>
      <c r="J44" s="157">
        <v>109769.32197134946</v>
      </c>
      <c r="K44" s="158">
        <v>110508.62495468913</v>
      </c>
      <c r="L44" s="156">
        <v>35710.15016281999</v>
      </c>
      <c r="M44" s="157">
        <v>36168.42813820485</v>
      </c>
      <c r="N44" s="158">
        <v>36592.85010006702</v>
      </c>
      <c r="O44" s="156">
        <v>50383.04500056</v>
      </c>
      <c r="P44" s="157">
        <v>51103.88771027209</v>
      </c>
      <c r="Q44" s="158">
        <v>51433.279641116016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18.867169999999998</v>
      </c>
      <c r="G45" s="182">
        <v>18.867169999999998</v>
      </c>
      <c r="H45" s="183">
        <v>18.867169999999998</v>
      </c>
      <c r="I45" s="181">
        <v>0</v>
      </c>
      <c r="J45" s="182">
        <v>0</v>
      </c>
      <c r="K45" s="183">
        <v>0</v>
      </c>
      <c r="L45" s="181">
        <v>18.867169999999998</v>
      </c>
      <c r="M45" s="182">
        <v>18.867169999999998</v>
      </c>
      <c r="N45" s="183">
        <v>18.867169999999998</v>
      </c>
      <c r="O45" s="181">
        <v>0</v>
      </c>
      <c r="P45" s="182">
        <v>0</v>
      </c>
      <c r="Q45" s="183">
        <v>0</v>
      </c>
      <c r="R45" s="84" t="s">
        <v>46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1438.52</v>
      </c>
      <c r="G46" s="185">
        <v>1438.52</v>
      </c>
      <c r="H46" s="186">
        <v>1438.52</v>
      </c>
      <c r="I46" s="184">
        <v>2900</v>
      </c>
      <c r="J46" s="185">
        <v>2900</v>
      </c>
      <c r="K46" s="186">
        <v>2900</v>
      </c>
      <c r="L46" s="184">
        <v>6.26</v>
      </c>
      <c r="M46" s="185">
        <v>6.26</v>
      </c>
      <c r="N46" s="186">
        <v>6.26</v>
      </c>
      <c r="O46" s="184">
        <v>1467.74</v>
      </c>
      <c r="P46" s="185">
        <v>1467.74</v>
      </c>
      <c r="Q46" s="186">
        <v>1467.74</v>
      </c>
      <c r="R46" s="72" t="s">
        <v>48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56.43</v>
      </c>
      <c r="G47" s="185">
        <v>56.43</v>
      </c>
      <c r="H47" s="186">
        <v>56.43</v>
      </c>
      <c r="I47" s="184">
        <v>26.64</v>
      </c>
      <c r="J47" s="185">
        <v>26.64</v>
      </c>
      <c r="K47" s="186">
        <v>26.64</v>
      </c>
      <c r="L47" s="184">
        <v>31.18</v>
      </c>
      <c r="M47" s="185">
        <v>31.18</v>
      </c>
      <c r="N47" s="186">
        <v>31.18</v>
      </c>
      <c r="O47" s="184">
        <v>1.39</v>
      </c>
      <c r="P47" s="185">
        <v>1.39</v>
      </c>
      <c r="Q47" s="186">
        <v>1.39</v>
      </c>
      <c r="R47" s="72" t="s">
        <v>49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526.94</v>
      </c>
      <c r="G48" s="185">
        <v>526.94</v>
      </c>
      <c r="H48" s="186">
        <v>526.94</v>
      </c>
      <c r="I48" s="184">
        <v>211</v>
      </c>
      <c r="J48" s="185">
        <v>211</v>
      </c>
      <c r="K48" s="186">
        <v>211</v>
      </c>
      <c r="L48" s="184">
        <v>316.08</v>
      </c>
      <c r="M48" s="185">
        <v>316.08</v>
      </c>
      <c r="N48" s="186">
        <v>316.08</v>
      </c>
      <c r="O48" s="184">
        <v>0.14</v>
      </c>
      <c r="P48" s="185">
        <v>0.14</v>
      </c>
      <c r="Q48" s="186">
        <v>0.14</v>
      </c>
      <c r="R48" s="72" t="s">
        <v>3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470.62</v>
      </c>
      <c r="G49" s="185">
        <v>470.62</v>
      </c>
      <c r="H49" s="186">
        <v>470.62</v>
      </c>
      <c r="I49" s="184">
        <v>118.7</v>
      </c>
      <c r="J49" s="185">
        <v>118.7</v>
      </c>
      <c r="K49" s="186">
        <v>118.7</v>
      </c>
      <c r="L49" s="184">
        <v>351.92</v>
      </c>
      <c r="M49" s="185">
        <v>351.92</v>
      </c>
      <c r="N49" s="186">
        <v>351.92</v>
      </c>
      <c r="O49" s="184">
        <v>0</v>
      </c>
      <c r="P49" s="185">
        <v>0</v>
      </c>
      <c r="Q49" s="186">
        <v>0</v>
      </c>
      <c r="R49" s="72" t="s">
        <v>50</v>
      </c>
      <c r="S49" s="174"/>
      <c r="T49" s="175"/>
      <c r="AA49">
        <v>3</v>
      </c>
      <c r="AD49">
        <v>3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154.99</v>
      </c>
      <c r="G50" s="185">
        <v>154.99</v>
      </c>
      <c r="H50" s="186">
        <v>154.99</v>
      </c>
      <c r="I50" s="184">
        <v>6</v>
      </c>
      <c r="J50" s="185">
        <v>6</v>
      </c>
      <c r="K50" s="186">
        <v>6</v>
      </c>
      <c r="L50" s="184">
        <v>149</v>
      </c>
      <c r="M50" s="185">
        <v>149</v>
      </c>
      <c r="N50" s="186">
        <v>149</v>
      </c>
      <c r="O50" s="184">
        <v>0.01</v>
      </c>
      <c r="P50" s="185">
        <v>0.01</v>
      </c>
      <c r="Q50" s="186">
        <v>0.01</v>
      </c>
      <c r="R50" s="72" t="s">
        <v>5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9407.690000000002</v>
      </c>
      <c r="G51" s="185">
        <v>9010</v>
      </c>
      <c r="H51" s="186">
        <v>9010</v>
      </c>
      <c r="I51" s="184">
        <v>34287.98</v>
      </c>
      <c r="J51" s="185">
        <v>36000</v>
      </c>
      <c r="K51" s="186">
        <v>37200</v>
      </c>
      <c r="L51" s="184">
        <v>12.71</v>
      </c>
      <c r="M51" s="185">
        <v>10</v>
      </c>
      <c r="N51" s="186">
        <v>10</v>
      </c>
      <c r="O51" s="184">
        <v>24893</v>
      </c>
      <c r="P51" s="185">
        <v>27000</v>
      </c>
      <c r="Q51" s="186">
        <v>28200</v>
      </c>
      <c r="R51" s="72" t="s">
        <v>51</v>
      </c>
      <c r="S51" s="174"/>
      <c r="T51" s="17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304.07</v>
      </c>
      <c r="G52" s="185">
        <v>304.07</v>
      </c>
      <c r="H52" s="186">
        <v>304.07</v>
      </c>
      <c r="I52" s="184">
        <v>2500</v>
      </c>
      <c r="J52" s="185">
        <v>2500</v>
      </c>
      <c r="K52" s="186">
        <v>2500</v>
      </c>
      <c r="L52" s="184">
        <v>4.07</v>
      </c>
      <c r="M52" s="185">
        <v>4.07</v>
      </c>
      <c r="N52" s="186">
        <v>4.07</v>
      </c>
      <c r="O52" s="184">
        <v>2200</v>
      </c>
      <c r="P52" s="185">
        <v>2200</v>
      </c>
      <c r="Q52" s="186">
        <v>2200</v>
      </c>
      <c r="R52" s="72" t="s">
        <v>7</v>
      </c>
      <c r="S52" s="174"/>
      <c r="T52" s="175"/>
      <c r="AA52">
        <v>3</v>
      </c>
      <c r="AD52">
        <v>3</v>
      </c>
      <c r="AE52">
        <v>3</v>
      </c>
      <c r="AF52">
        <v>3</v>
      </c>
      <c r="AG52">
        <v>3</v>
      </c>
      <c r="AH52">
        <v>5</v>
      </c>
      <c r="AI52">
        <v>5</v>
      </c>
      <c r="AJ52">
        <v>5</v>
      </c>
      <c r="AK52">
        <v>5</v>
      </c>
      <c r="AL52">
        <v>5</v>
      </c>
      <c r="AM52">
        <v>3</v>
      </c>
      <c r="AN52">
        <v>5</v>
      </c>
      <c r="AO52">
        <v>5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2087.27</v>
      </c>
      <c r="G53" s="185">
        <v>2087.27</v>
      </c>
      <c r="H53" s="186">
        <v>2087.27</v>
      </c>
      <c r="I53" s="184">
        <v>0</v>
      </c>
      <c r="J53" s="185">
        <v>0</v>
      </c>
      <c r="K53" s="186">
        <v>0</v>
      </c>
      <c r="L53" s="184">
        <v>2087.27</v>
      </c>
      <c r="M53" s="185">
        <v>2087.27</v>
      </c>
      <c r="N53" s="186">
        <v>2087.27</v>
      </c>
      <c r="O53" s="184">
        <v>0</v>
      </c>
      <c r="P53" s="185">
        <v>0</v>
      </c>
      <c r="Q53" s="186">
        <v>0</v>
      </c>
      <c r="R53" s="72" t="s">
        <v>54</v>
      </c>
      <c r="S53" s="174"/>
      <c r="T53" s="175"/>
      <c r="AA53">
        <v>3</v>
      </c>
      <c r="AD53">
        <v>3</v>
      </c>
      <c r="AE53">
        <v>3</v>
      </c>
      <c r="AF53">
        <v>3</v>
      </c>
      <c r="AG53">
        <v>5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2</v>
      </c>
      <c r="AN53">
        <v>5</v>
      </c>
      <c r="AO53">
        <v>5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14465.397170000004</v>
      </c>
      <c r="G54" s="157">
        <v>14067.707170000001</v>
      </c>
      <c r="H54" s="158">
        <v>14067.707170000001</v>
      </c>
      <c r="I54" s="156">
        <v>40050.32</v>
      </c>
      <c r="J54" s="157">
        <v>41762.34</v>
      </c>
      <c r="K54" s="158">
        <v>42962.34</v>
      </c>
      <c r="L54" s="156">
        <v>2977.35717</v>
      </c>
      <c r="M54" s="157">
        <v>2974.64717</v>
      </c>
      <c r="N54" s="158">
        <v>2974.64717</v>
      </c>
      <c r="O54" s="156">
        <v>28562.28</v>
      </c>
      <c r="P54" s="157">
        <v>30669.28</v>
      </c>
      <c r="Q54" s="158">
        <v>31869.28</v>
      </c>
      <c r="R54" s="14" t="s">
        <v>355</v>
      </c>
      <c r="S54" s="178"/>
      <c r="T54" s="17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5" thickTop="1">
      <c r="B55" s="16"/>
      <c r="C55" s="171" t="s">
        <v>340</v>
      </c>
      <c r="D55" s="172"/>
      <c r="E55" s="173"/>
      <c r="F55" s="181">
        <v>16137.799999999997</v>
      </c>
      <c r="G55" s="182">
        <v>17779.763891939998</v>
      </c>
      <c r="H55" s="183">
        <v>17539.08761063693</v>
      </c>
      <c r="I55" s="181">
        <v>48160.92</v>
      </c>
      <c r="J55" s="182">
        <v>49413.09847194</v>
      </c>
      <c r="K55" s="183">
        <v>48583.62055313093</v>
      </c>
      <c r="L55" s="181">
        <v>614.88</v>
      </c>
      <c r="M55" s="182">
        <v>673.38972</v>
      </c>
      <c r="N55" s="183">
        <v>696.823682256</v>
      </c>
      <c r="O55" s="181">
        <v>32638</v>
      </c>
      <c r="P55" s="182">
        <v>32306.7243</v>
      </c>
      <c r="Q55" s="183">
        <v>31741.356624750002</v>
      </c>
      <c r="R55" s="152" t="s">
        <v>340</v>
      </c>
      <c r="S55" s="172"/>
      <c r="T55" s="173"/>
      <c r="AA55">
        <v>3</v>
      </c>
      <c r="AD55">
        <v>3</v>
      </c>
      <c r="AE55">
        <v>3</v>
      </c>
      <c r="AF55">
        <v>3</v>
      </c>
      <c r="AG55">
        <v>2</v>
      </c>
      <c r="AH55">
        <v>2</v>
      </c>
      <c r="AI55">
        <v>2</v>
      </c>
      <c r="AJ55">
        <v>3</v>
      </c>
      <c r="AK55">
        <v>3</v>
      </c>
      <c r="AL55">
        <v>3</v>
      </c>
      <c r="AM55">
        <v>2</v>
      </c>
      <c r="AN55">
        <v>2</v>
      </c>
      <c r="AO55">
        <v>2</v>
      </c>
      <c r="AP55">
        <v>3</v>
      </c>
    </row>
    <row r="56" spans="2:42" ht="15" thickBot="1">
      <c r="B56" s="16"/>
      <c r="C56" s="104" t="s">
        <v>341</v>
      </c>
      <c r="D56" s="176"/>
      <c r="E56" s="177"/>
      <c r="F56" s="187">
        <v>80176</v>
      </c>
      <c r="G56" s="188">
        <v>80560</v>
      </c>
      <c r="H56" s="189">
        <v>81123</v>
      </c>
      <c r="I56" s="187">
        <v>55643</v>
      </c>
      <c r="J56" s="188">
        <v>56000</v>
      </c>
      <c r="K56" s="189">
        <v>56423</v>
      </c>
      <c r="L56" s="187">
        <v>27265</v>
      </c>
      <c r="M56" s="188">
        <v>27300</v>
      </c>
      <c r="N56" s="189">
        <v>27444</v>
      </c>
      <c r="O56" s="187">
        <v>2732</v>
      </c>
      <c r="P56" s="188">
        <v>2740</v>
      </c>
      <c r="Q56" s="189">
        <v>2744</v>
      </c>
      <c r="R56" s="257" t="s">
        <v>343</v>
      </c>
      <c r="S56" s="176"/>
      <c r="T56" s="177"/>
      <c r="AA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2</v>
      </c>
    </row>
    <row r="57" spans="3:42" ht="14.25" thickBot="1" thickTop="1">
      <c r="C57" s="14" t="s">
        <v>9</v>
      </c>
      <c r="D57" s="178"/>
      <c r="E57" s="179"/>
      <c r="F57" s="156">
        <v>96313.8</v>
      </c>
      <c r="G57" s="157">
        <v>98339.76389194</v>
      </c>
      <c r="H57" s="158">
        <v>98662.08761063693</v>
      </c>
      <c r="I57" s="156">
        <v>103803.92</v>
      </c>
      <c r="J57" s="157">
        <v>105413.09847194</v>
      </c>
      <c r="K57" s="158">
        <v>105006.62055313092</v>
      </c>
      <c r="L57" s="156">
        <v>27879.88</v>
      </c>
      <c r="M57" s="157">
        <v>27973.38972</v>
      </c>
      <c r="N57" s="158">
        <v>28140.823682256</v>
      </c>
      <c r="O57" s="156">
        <v>35370</v>
      </c>
      <c r="P57" s="157">
        <v>35046.7243</v>
      </c>
      <c r="Q57" s="158">
        <v>34485.35662475</v>
      </c>
      <c r="R57" s="18" t="s">
        <v>113</v>
      </c>
      <c r="S57" s="176"/>
      <c r="T57" s="177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5" thickTop="1">
      <c r="C58" s="45"/>
      <c r="D58" s="174"/>
      <c r="E58" s="174"/>
      <c r="F58" s="47" t="s">
        <v>342</v>
      </c>
      <c r="G58" s="46"/>
      <c r="H58" s="46"/>
      <c r="I58" s="46"/>
      <c r="J58" s="46"/>
      <c r="K58" s="46"/>
      <c r="L58" s="47" t="s">
        <v>344</v>
      </c>
      <c r="M58" s="46"/>
      <c r="N58" s="194"/>
      <c r="O58" s="194"/>
      <c r="P58" s="194"/>
      <c r="Q58" s="194"/>
      <c r="R58" s="45"/>
      <c r="S58" s="174"/>
      <c r="T58" s="174"/>
    </row>
    <row r="59" spans="3:20" ht="12.75">
      <c r="C59" s="41" t="str">
        <f ca="1">CELL("filename")</f>
        <v>G:\FLHD\2 Forestry and Timber\Statistics (AM)\Timber Committee\TCQ2017\on the web\[tb-70-6.xls]List of tables</v>
      </c>
      <c r="S59" s="42"/>
      <c r="T59" s="43" t="str">
        <f ca="1">CONCATENATE("printed on ",DAY(NOW()),"/",MONTH(NOW()))</f>
        <v>printed on 2/11</v>
      </c>
    </row>
    <row r="64" spans="10:11" ht="12.75">
      <c r="J64" s="263"/>
      <c r="K64" s="263"/>
    </row>
    <row r="65" spans="10:11" ht="12.75">
      <c r="J65" s="263"/>
      <c r="K65" s="263"/>
    </row>
    <row r="66" spans="10:11" ht="12.75">
      <c r="J66" s="263"/>
      <c r="K66" s="263"/>
    </row>
    <row r="67" spans="9:11" ht="12.75">
      <c r="I67" s="264"/>
      <c r="J67" s="264"/>
      <c r="K67" s="264"/>
    </row>
    <row r="68" spans="10:11" ht="12.75">
      <c r="J68" s="263"/>
      <c r="K68" s="263"/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F30:M57 N30:R58 C30:E58 C9:R2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P56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196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436</v>
      </c>
      <c r="G3" s="300"/>
      <c r="H3" s="300"/>
      <c r="I3" s="300"/>
      <c r="J3" s="300"/>
      <c r="K3" s="300"/>
      <c r="L3" s="300" t="s">
        <v>435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4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305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9.64</v>
      </c>
      <c r="G9" s="182">
        <v>9.64</v>
      </c>
      <c r="H9" s="183">
        <v>9.64</v>
      </c>
      <c r="I9" s="181">
        <v>9.64</v>
      </c>
      <c r="J9" s="182">
        <v>9.64</v>
      </c>
      <c r="K9" s="183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16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330</v>
      </c>
      <c r="AK9" t="s">
        <v>330</v>
      </c>
      <c r="AL9" t="s">
        <v>330</v>
      </c>
      <c r="AM9" t="s">
        <v>330</v>
      </c>
      <c r="AN9" t="s">
        <v>330</v>
      </c>
      <c r="AO9" t="s">
        <v>330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576.812</v>
      </c>
      <c r="G10" s="185">
        <v>458</v>
      </c>
      <c r="H10" s="186">
        <v>490</v>
      </c>
      <c r="I10" s="184">
        <v>320.63</v>
      </c>
      <c r="J10" s="185">
        <v>288</v>
      </c>
      <c r="K10" s="186">
        <v>300</v>
      </c>
      <c r="L10" s="184">
        <v>346.809</v>
      </c>
      <c r="M10" s="185">
        <v>230</v>
      </c>
      <c r="N10" s="186">
        <v>250</v>
      </c>
      <c r="O10" s="184">
        <v>90.627</v>
      </c>
      <c r="P10" s="185">
        <v>60</v>
      </c>
      <c r="Q10" s="186">
        <v>60</v>
      </c>
      <c r="R10" s="72" t="s">
        <v>17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785.49</v>
      </c>
      <c r="G11" s="185">
        <v>785.49</v>
      </c>
      <c r="H11" s="186">
        <v>785.49</v>
      </c>
      <c r="I11" s="184">
        <v>715.49</v>
      </c>
      <c r="J11" s="185">
        <v>715.49</v>
      </c>
      <c r="K11" s="186">
        <v>715.49</v>
      </c>
      <c r="L11" s="184">
        <v>250</v>
      </c>
      <c r="M11" s="185">
        <v>250</v>
      </c>
      <c r="N11" s="186">
        <v>250</v>
      </c>
      <c r="O11" s="184">
        <v>180</v>
      </c>
      <c r="P11" s="185">
        <v>180</v>
      </c>
      <c r="Q11" s="186">
        <v>180</v>
      </c>
      <c r="R11" s="72" t="s">
        <v>126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653.27</v>
      </c>
      <c r="G12" s="185">
        <v>645</v>
      </c>
      <c r="H12" s="186">
        <v>653</v>
      </c>
      <c r="I12" s="184">
        <v>655.68</v>
      </c>
      <c r="J12" s="185">
        <v>650</v>
      </c>
      <c r="K12" s="186">
        <v>660</v>
      </c>
      <c r="L12" s="184">
        <v>7.96</v>
      </c>
      <c r="M12" s="185">
        <v>10</v>
      </c>
      <c r="N12" s="186">
        <v>10</v>
      </c>
      <c r="O12" s="184">
        <v>10.37</v>
      </c>
      <c r="P12" s="185">
        <v>15</v>
      </c>
      <c r="Q12" s="186">
        <v>17</v>
      </c>
      <c r="R12" s="72" t="s">
        <v>18</v>
      </c>
      <c r="S12" s="174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74.00999999999999</v>
      </c>
      <c r="G13" s="185">
        <v>41</v>
      </c>
      <c r="H13" s="186">
        <v>41</v>
      </c>
      <c r="I13" s="184">
        <v>349.01</v>
      </c>
      <c r="J13" s="185">
        <v>316</v>
      </c>
      <c r="K13" s="186">
        <v>316</v>
      </c>
      <c r="L13" s="184">
        <v>65</v>
      </c>
      <c r="M13" s="185">
        <v>65</v>
      </c>
      <c r="N13" s="186">
        <v>65</v>
      </c>
      <c r="O13" s="184">
        <v>340</v>
      </c>
      <c r="P13" s="185">
        <v>340</v>
      </c>
      <c r="Q13" s="186">
        <v>340</v>
      </c>
      <c r="R13" s="72" t="s">
        <v>19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1857.74</v>
      </c>
      <c r="G14" s="185">
        <v>1857.74</v>
      </c>
      <c r="H14" s="186">
        <v>1857.74</v>
      </c>
      <c r="I14" s="184">
        <v>1907.74</v>
      </c>
      <c r="J14" s="185">
        <v>1907.74</v>
      </c>
      <c r="K14" s="186">
        <v>1907.74</v>
      </c>
      <c r="L14" s="184">
        <v>30</v>
      </c>
      <c r="M14" s="185">
        <v>30</v>
      </c>
      <c r="N14" s="186">
        <v>30</v>
      </c>
      <c r="O14" s="184">
        <v>80</v>
      </c>
      <c r="P14" s="185">
        <v>80</v>
      </c>
      <c r="Q14" s="186">
        <v>80</v>
      </c>
      <c r="R14" s="72" t="s">
        <v>20</v>
      </c>
      <c r="S14" s="174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68</v>
      </c>
      <c r="D15" s="174"/>
      <c r="E15" s="175"/>
      <c r="F15" s="184">
        <v>572</v>
      </c>
      <c r="G15" s="185">
        <v>572</v>
      </c>
      <c r="H15" s="186">
        <v>572</v>
      </c>
      <c r="I15" s="184">
        <v>472</v>
      </c>
      <c r="J15" s="185">
        <v>472</v>
      </c>
      <c r="K15" s="186">
        <v>473</v>
      </c>
      <c r="L15" s="184">
        <v>166</v>
      </c>
      <c r="M15" s="185">
        <v>166</v>
      </c>
      <c r="N15" s="186">
        <v>166</v>
      </c>
      <c r="O15" s="184">
        <v>66</v>
      </c>
      <c r="P15" s="185">
        <v>66</v>
      </c>
      <c r="Q15" s="186">
        <v>67</v>
      </c>
      <c r="R15" s="72" t="s">
        <v>44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69</v>
      </c>
      <c r="D16" s="174"/>
      <c r="E16" s="175"/>
      <c r="F16" s="184">
        <v>153.83333333333334</v>
      </c>
      <c r="G16" s="185">
        <v>200</v>
      </c>
      <c r="H16" s="186">
        <v>170</v>
      </c>
      <c r="I16" s="184">
        <v>152.08333333333334</v>
      </c>
      <c r="J16" s="185">
        <v>170</v>
      </c>
      <c r="K16" s="186">
        <v>150</v>
      </c>
      <c r="L16" s="184">
        <v>117.678</v>
      </c>
      <c r="M16" s="185">
        <v>120</v>
      </c>
      <c r="N16" s="186">
        <v>120</v>
      </c>
      <c r="O16" s="184">
        <v>115.928</v>
      </c>
      <c r="P16" s="185">
        <v>90</v>
      </c>
      <c r="Q16" s="186">
        <v>100</v>
      </c>
      <c r="R16" s="72" t="s">
        <v>22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70</v>
      </c>
      <c r="D17" s="174"/>
      <c r="E17" s="175"/>
      <c r="F17" s="184">
        <v>600.2944</v>
      </c>
      <c r="G17" s="185">
        <v>658</v>
      </c>
      <c r="H17" s="186">
        <v>670</v>
      </c>
      <c r="I17" s="184">
        <v>767</v>
      </c>
      <c r="J17" s="185">
        <v>775</v>
      </c>
      <c r="K17" s="186">
        <v>775</v>
      </c>
      <c r="L17" s="184">
        <v>15.35</v>
      </c>
      <c r="M17" s="185">
        <v>23</v>
      </c>
      <c r="N17" s="186">
        <v>25</v>
      </c>
      <c r="O17" s="184">
        <v>182.0556</v>
      </c>
      <c r="P17" s="185">
        <v>140</v>
      </c>
      <c r="Q17" s="186">
        <v>130</v>
      </c>
      <c r="R17" s="72" t="s">
        <v>23</v>
      </c>
      <c r="S17" s="174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71</v>
      </c>
      <c r="D18" s="174"/>
      <c r="E18" s="175"/>
      <c r="F18" s="184">
        <v>1197</v>
      </c>
      <c r="G18" s="185">
        <v>1366</v>
      </c>
      <c r="H18" s="186">
        <v>1335</v>
      </c>
      <c r="I18" s="184">
        <v>1007</v>
      </c>
      <c r="J18" s="185">
        <v>1081</v>
      </c>
      <c r="K18" s="186">
        <v>1107</v>
      </c>
      <c r="L18" s="184">
        <v>190</v>
      </c>
      <c r="M18" s="185">
        <v>285</v>
      </c>
      <c r="N18" s="186">
        <v>228</v>
      </c>
      <c r="O18" s="184">
        <v>0</v>
      </c>
      <c r="P18" s="185">
        <v>0</v>
      </c>
      <c r="Q18" s="186">
        <v>0</v>
      </c>
      <c r="R18" s="72" t="s">
        <v>24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72</v>
      </c>
      <c r="D19" s="174"/>
      <c r="E19" s="175"/>
      <c r="F19" s="184">
        <v>3960.80777508432</v>
      </c>
      <c r="G19" s="185">
        <v>4022.235697325278</v>
      </c>
      <c r="H19" s="186">
        <v>4442.738651221618</v>
      </c>
      <c r="I19" s="184">
        <v>4781.13</v>
      </c>
      <c r="J19" s="185">
        <v>5011.884252773514</v>
      </c>
      <c r="K19" s="186">
        <v>5253.775522355411</v>
      </c>
      <c r="L19" s="184">
        <v>168.4893648342</v>
      </c>
      <c r="M19" s="185">
        <v>170.15729169192153</v>
      </c>
      <c r="N19" s="186">
        <v>150.93952698318688</v>
      </c>
      <c r="O19" s="184">
        <v>988.81158974988</v>
      </c>
      <c r="P19" s="185">
        <v>1159.8058471401578</v>
      </c>
      <c r="Q19" s="186">
        <v>961.9763981169802</v>
      </c>
      <c r="R19" s="72" t="s">
        <v>2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73</v>
      </c>
      <c r="D20" s="174"/>
      <c r="E20" s="175"/>
      <c r="F20" s="184">
        <v>2771</v>
      </c>
      <c r="G20" s="185">
        <v>2400</v>
      </c>
      <c r="H20" s="186">
        <v>2500</v>
      </c>
      <c r="I20" s="184">
        <v>3471</v>
      </c>
      <c r="J20" s="185">
        <v>3100</v>
      </c>
      <c r="K20" s="186">
        <v>3150</v>
      </c>
      <c r="L20" s="184">
        <v>150</v>
      </c>
      <c r="M20" s="185">
        <v>150</v>
      </c>
      <c r="N20" s="186">
        <v>200</v>
      </c>
      <c r="O20" s="184">
        <v>850</v>
      </c>
      <c r="P20" s="185">
        <v>850</v>
      </c>
      <c r="Q20" s="186">
        <v>850</v>
      </c>
      <c r="R20" s="72" t="s">
        <v>25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74</v>
      </c>
      <c r="D21" s="174"/>
      <c r="E21" s="175"/>
      <c r="F21" s="184">
        <v>213.91</v>
      </c>
      <c r="G21" s="185">
        <v>181.91</v>
      </c>
      <c r="H21" s="186">
        <v>181.91</v>
      </c>
      <c r="I21" s="184">
        <v>182</v>
      </c>
      <c r="J21" s="185">
        <v>150</v>
      </c>
      <c r="K21" s="186">
        <v>150</v>
      </c>
      <c r="L21" s="184">
        <v>32.29</v>
      </c>
      <c r="M21" s="185">
        <v>32.29</v>
      </c>
      <c r="N21" s="186">
        <v>32.29</v>
      </c>
      <c r="O21" s="184">
        <v>0.38</v>
      </c>
      <c r="P21" s="185">
        <v>0.38</v>
      </c>
      <c r="Q21" s="186">
        <v>0.38</v>
      </c>
      <c r="R21" s="72" t="s">
        <v>43</v>
      </c>
      <c r="S21" s="174"/>
      <c r="T21" s="5"/>
      <c r="AA21">
        <v>3</v>
      </c>
      <c r="AD21">
        <v>3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2:42" ht="12.75">
      <c r="B22" s="19"/>
      <c r="C22" s="49" t="s">
        <v>75</v>
      </c>
      <c r="D22" s="174"/>
      <c r="E22" s="175"/>
      <c r="F22" s="184">
        <v>794.4</v>
      </c>
      <c r="G22" s="185">
        <v>794.4</v>
      </c>
      <c r="H22" s="186">
        <v>794.4</v>
      </c>
      <c r="I22" s="184">
        <v>919.4</v>
      </c>
      <c r="J22" s="185">
        <v>919.4</v>
      </c>
      <c r="K22" s="186">
        <v>919.4</v>
      </c>
      <c r="L22" s="184">
        <v>25</v>
      </c>
      <c r="M22" s="185">
        <v>25</v>
      </c>
      <c r="N22" s="186">
        <v>25</v>
      </c>
      <c r="O22" s="184">
        <v>150</v>
      </c>
      <c r="P22" s="185">
        <v>150</v>
      </c>
      <c r="Q22" s="186">
        <v>150</v>
      </c>
      <c r="R22" s="72" t="s">
        <v>26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77</v>
      </c>
      <c r="D23" s="174"/>
      <c r="E23" s="175"/>
      <c r="F23" s="184">
        <v>5</v>
      </c>
      <c r="G23" s="185">
        <v>6</v>
      </c>
      <c r="H23" s="186">
        <v>7</v>
      </c>
      <c r="I23" s="184">
        <v>5</v>
      </c>
      <c r="J23" s="185">
        <v>6</v>
      </c>
      <c r="K23" s="186">
        <v>7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28</v>
      </c>
      <c r="S23" s="174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79</v>
      </c>
      <c r="D24" s="174"/>
      <c r="E24" s="175"/>
      <c r="F24" s="184">
        <v>1884</v>
      </c>
      <c r="G24" s="185">
        <v>1912</v>
      </c>
      <c r="H24" s="186">
        <v>1859</v>
      </c>
      <c r="I24" s="184">
        <v>389</v>
      </c>
      <c r="J24" s="185">
        <v>389</v>
      </c>
      <c r="K24" s="186">
        <v>389</v>
      </c>
      <c r="L24" s="184">
        <v>1524</v>
      </c>
      <c r="M24" s="185">
        <v>1550</v>
      </c>
      <c r="N24" s="186">
        <v>1500</v>
      </c>
      <c r="O24" s="184">
        <v>29</v>
      </c>
      <c r="P24" s="185">
        <v>27</v>
      </c>
      <c r="Q24" s="186">
        <v>30</v>
      </c>
      <c r="R24" s="72" t="s">
        <v>30</v>
      </c>
      <c r="S24" s="174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80</v>
      </c>
      <c r="D25" s="174"/>
      <c r="E25" s="175"/>
      <c r="F25" s="184">
        <v>1570.064244897959</v>
      </c>
      <c r="G25" s="185">
        <v>1570</v>
      </c>
      <c r="H25" s="186">
        <v>1570</v>
      </c>
      <c r="I25" s="184">
        <v>1882.412244897959</v>
      </c>
      <c r="J25" s="185">
        <v>1800</v>
      </c>
      <c r="K25" s="186">
        <v>1800</v>
      </c>
      <c r="L25" s="184">
        <v>65.416</v>
      </c>
      <c r="M25" s="185">
        <v>70</v>
      </c>
      <c r="N25" s="186">
        <v>70</v>
      </c>
      <c r="O25" s="184">
        <v>377.764</v>
      </c>
      <c r="P25" s="185">
        <v>300</v>
      </c>
      <c r="Q25" s="186">
        <v>300</v>
      </c>
      <c r="R25" s="72" t="s">
        <v>31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82</v>
      </c>
      <c r="D26" s="174"/>
      <c r="E26" s="175"/>
      <c r="F26" s="184">
        <v>1157.754359</v>
      </c>
      <c r="G26" s="185">
        <v>1045.7808495064216</v>
      </c>
      <c r="H26" s="186">
        <v>1060</v>
      </c>
      <c r="I26" s="184">
        <v>1129</v>
      </c>
      <c r="J26" s="185">
        <v>1140</v>
      </c>
      <c r="K26" s="186">
        <v>1150</v>
      </c>
      <c r="L26" s="184">
        <v>158.962967</v>
      </c>
      <c r="M26" s="185">
        <v>94.85974906766043</v>
      </c>
      <c r="N26" s="186">
        <v>80</v>
      </c>
      <c r="O26" s="184">
        <v>130.20860800000003</v>
      </c>
      <c r="P26" s="185">
        <v>189.07889956123873</v>
      </c>
      <c r="Q26" s="186">
        <v>170</v>
      </c>
      <c r="R26" s="72" t="s">
        <v>290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128</v>
      </c>
      <c r="D27" s="174"/>
      <c r="E27" s="175"/>
      <c r="F27" s="184">
        <v>103.78260869565219</v>
      </c>
      <c r="G27" s="185">
        <v>105.52173913043478</v>
      </c>
      <c r="H27" s="186">
        <v>106</v>
      </c>
      <c r="I27" s="184">
        <v>34.78260869565218</v>
      </c>
      <c r="J27" s="185">
        <v>36.52173913043479</v>
      </c>
      <c r="K27" s="186">
        <v>37</v>
      </c>
      <c r="L27" s="184">
        <v>72</v>
      </c>
      <c r="M27" s="185">
        <v>72</v>
      </c>
      <c r="N27" s="186">
        <v>72</v>
      </c>
      <c r="O27" s="184">
        <v>3</v>
      </c>
      <c r="P27" s="185">
        <v>3</v>
      </c>
      <c r="Q27" s="186">
        <v>3</v>
      </c>
      <c r="R27" s="72" t="s">
        <v>127</v>
      </c>
      <c r="S27" s="174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2:42" ht="12.75">
      <c r="B28" s="19"/>
      <c r="C28" s="49" t="s">
        <v>352</v>
      </c>
      <c r="D28" s="174"/>
      <c r="E28" s="175"/>
      <c r="F28" s="184">
        <v>67</v>
      </c>
      <c r="G28" s="185">
        <v>67</v>
      </c>
      <c r="H28" s="186">
        <v>67</v>
      </c>
      <c r="I28" s="184">
        <v>67</v>
      </c>
      <c r="J28" s="185">
        <v>67</v>
      </c>
      <c r="K28" s="186">
        <v>67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353</v>
      </c>
      <c r="S28" s="174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 t="s">
        <v>330</v>
      </c>
      <c r="AK28" t="s">
        <v>330</v>
      </c>
      <c r="AL28" t="s">
        <v>330</v>
      </c>
      <c r="AM28" t="s">
        <v>330</v>
      </c>
      <c r="AN28" t="s">
        <v>330</v>
      </c>
      <c r="AO28" t="s">
        <v>330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99.87482444883358</v>
      </c>
      <c r="G29" s="185">
        <v>89.94808708476882</v>
      </c>
      <c r="H29" s="186">
        <v>89.94808708476882</v>
      </c>
      <c r="I29" s="184">
        <v>88</v>
      </c>
      <c r="J29" s="185">
        <v>93.88289779787765</v>
      </c>
      <c r="K29" s="186">
        <v>93.88289779787765</v>
      </c>
      <c r="L29" s="184">
        <v>75.50630919343561</v>
      </c>
      <c r="M29" s="185">
        <v>52.101654999999994</v>
      </c>
      <c r="N29" s="186">
        <v>52.101654999999994</v>
      </c>
      <c r="O29" s="184">
        <v>63.63148474460203</v>
      </c>
      <c r="P29" s="185">
        <v>56.03646571310883</v>
      </c>
      <c r="Q29" s="186">
        <v>56.03646571310883</v>
      </c>
      <c r="R29" s="72" t="s">
        <v>33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6</v>
      </c>
      <c r="G30" s="185">
        <v>6</v>
      </c>
      <c r="H30" s="186">
        <v>6</v>
      </c>
      <c r="I30" s="184">
        <v>6</v>
      </c>
      <c r="J30" s="185">
        <v>6</v>
      </c>
      <c r="K30" s="186">
        <v>6</v>
      </c>
      <c r="L30" s="184">
        <v>0</v>
      </c>
      <c r="M30" s="185">
        <v>0</v>
      </c>
      <c r="N30" s="186">
        <v>0</v>
      </c>
      <c r="O30" s="184">
        <v>0</v>
      </c>
      <c r="P30" s="185">
        <v>0</v>
      </c>
      <c r="Q30" s="186">
        <v>0</v>
      </c>
      <c r="R30" s="72" t="s">
        <v>34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2929.268</v>
      </c>
      <c r="G31" s="185">
        <v>2960</v>
      </c>
      <c r="H31" s="186">
        <v>2980</v>
      </c>
      <c r="I31" s="184">
        <v>3022.788</v>
      </c>
      <c r="J31" s="185">
        <v>3030</v>
      </c>
      <c r="K31" s="186">
        <v>3040</v>
      </c>
      <c r="L31" s="184">
        <v>67.674</v>
      </c>
      <c r="M31" s="185">
        <v>80</v>
      </c>
      <c r="N31" s="186">
        <v>100</v>
      </c>
      <c r="O31" s="184">
        <v>161.194</v>
      </c>
      <c r="P31" s="185">
        <v>150</v>
      </c>
      <c r="Q31" s="186">
        <v>160</v>
      </c>
      <c r="R31" s="72" t="s">
        <v>35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42.624840000000006</v>
      </c>
      <c r="G32" s="185">
        <v>41.844131796208174</v>
      </c>
      <c r="H32" s="186">
        <v>42.93174443702458</v>
      </c>
      <c r="I32" s="184">
        <v>23.71984</v>
      </c>
      <c r="J32" s="185">
        <v>24.930203224779596</v>
      </c>
      <c r="K32" s="186">
        <v>26.20232821253478</v>
      </c>
      <c r="L32" s="184">
        <v>18.905</v>
      </c>
      <c r="M32" s="185">
        <v>17.0145</v>
      </c>
      <c r="N32" s="186">
        <v>16.844355</v>
      </c>
      <c r="O32" s="184">
        <v>0</v>
      </c>
      <c r="P32" s="185">
        <v>0.10057142857142856</v>
      </c>
      <c r="Q32" s="186">
        <v>0.11493877551020407</v>
      </c>
      <c r="R32" s="72" t="s">
        <v>6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4150</v>
      </c>
      <c r="G33" s="185">
        <v>4100</v>
      </c>
      <c r="H33" s="186">
        <v>4200</v>
      </c>
      <c r="I33" s="184">
        <v>4000</v>
      </c>
      <c r="J33" s="185">
        <v>4000</v>
      </c>
      <c r="K33" s="186">
        <v>4100</v>
      </c>
      <c r="L33" s="184">
        <v>250</v>
      </c>
      <c r="M33" s="185">
        <v>200</v>
      </c>
      <c r="N33" s="186">
        <v>200</v>
      </c>
      <c r="O33" s="184">
        <v>100</v>
      </c>
      <c r="P33" s="185">
        <v>100</v>
      </c>
      <c r="Q33" s="186">
        <v>100</v>
      </c>
      <c r="R33" s="72" t="s">
        <v>36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1111</v>
      </c>
      <c r="G34" s="185">
        <v>1115</v>
      </c>
      <c r="H34" s="186">
        <v>1117</v>
      </c>
      <c r="I34" s="184">
        <v>1106</v>
      </c>
      <c r="J34" s="185">
        <v>1110</v>
      </c>
      <c r="K34" s="186">
        <v>1112</v>
      </c>
      <c r="L34" s="184">
        <v>22</v>
      </c>
      <c r="M34" s="185">
        <v>24</v>
      </c>
      <c r="N34" s="186">
        <v>25</v>
      </c>
      <c r="O34" s="184">
        <v>17</v>
      </c>
      <c r="P34" s="185">
        <v>19</v>
      </c>
      <c r="Q34" s="186">
        <v>20</v>
      </c>
      <c r="R34" s="72" t="s">
        <v>349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1275.27</v>
      </c>
      <c r="G35" s="185">
        <v>1305</v>
      </c>
      <c r="H35" s="186">
        <v>1325</v>
      </c>
      <c r="I35" s="184">
        <v>1514.27</v>
      </c>
      <c r="J35" s="185">
        <v>1485</v>
      </c>
      <c r="K35" s="186">
        <v>1500</v>
      </c>
      <c r="L35" s="184">
        <v>68</v>
      </c>
      <c r="M35" s="185">
        <v>70</v>
      </c>
      <c r="N35" s="186">
        <v>50</v>
      </c>
      <c r="O35" s="184">
        <v>307</v>
      </c>
      <c r="P35" s="185">
        <v>250</v>
      </c>
      <c r="Q35" s="186">
        <v>225</v>
      </c>
      <c r="R35" s="72" t="s">
        <v>37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201.76999999999998</v>
      </c>
      <c r="G36" s="185">
        <v>210</v>
      </c>
      <c r="H36" s="186">
        <v>210</v>
      </c>
      <c r="I36" s="184">
        <v>328.77</v>
      </c>
      <c r="J36" s="185">
        <v>350</v>
      </c>
      <c r="K36" s="186">
        <v>350</v>
      </c>
      <c r="L36" s="184">
        <v>52</v>
      </c>
      <c r="M36" s="185">
        <v>60</v>
      </c>
      <c r="N36" s="186">
        <v>60</v>
      </c>
      <c r="O36" s="184">
        <v>179</v>
      </c>
      <c r="P36" s="185">
        <v>200</v>
      </c>
      <c r="Q36" s="186">
        <v>200</v>
      </c>
      <c r="R36" s="72" t="s">
        <v>38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972.4190546799999</v>
      </c>
      <c r="G37" s="185">
        <v>1017</v>
      </c>
      <c r="H37" s="186">
        <v>1096</v>
      </c>
      <c r="I37" s="184">
        <v>976.598</v>
      </c>
      <c r="J37" s="185">
        <v>1000</v>
      </c>
      <c r="K37" s="186">
        <v>1100</v>
      </c>
      <c r="L37" s="184">
        <v>84.26023829</v>
      </c>
      <c r="M37" s="185">
        <v>85</v>
      </c>
      <c r="N37" s="186">
        <v>86</v>
      </c>
      <c r="O37" s="184">
        <v>88.43918361</v>
      </c>
      <c r="P37" s="185">
        <v>68</v>
      </c>
      <c r="Q37" s="186">
        <v>90</v>
      </c>
      <c r="R37" s="72" t="s">
        <v>39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220</v>
      </c>
      <c r="G38" s="185">
        <v>220</v>
      </c>
      <c r="H38" s="186">
        <v>220</v>
      </c>
      <c r="I38" s="184">
        <v>200</v>
      </c>
      <c r="J38" s="185">
        <v>200</v>
      </c>
      <c r="K38" s="186">
        <v>200</v>
      </c>
      <c r="L38" s="184">
        <v>20</v>
      </c>
      <c r="M38" s="185">
        <v>20</v>
      </c>
      <c r="N38" s="186">
        <v>20</v>
      </c>
      <c r="O38" s="184">
        <v>0</v>
      </c>
      <c r="P38" s="185">
        <v>0</v>
      </c>
      <c r="Q38" s="186">
        <v>0</v>
      </c>
      <c r="R38" s="72" t="s">
        <v>40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113.34790999999998</v>
      </c>
      <c r="G39" s="185">
        <v>115</v>
      </c>
      <c r="H39" s="186">
        <v>120</v>
      </c>
      <c r="I39" s="184">
        <v>227.381</v>
      </c>
      <c r="J39" s="185">
        <v>235</v>
      </c>
      <c r="K39" s="186">
        <v>250</v>
      </c>
      <c r="L39" s="184">
        <v>50.86764</v>
      </c>
      <c r="M39" s="185">
        <v>50</v>
      </c>
      <c r="N39" s="186">
        <v>50</v>
      </c>
      <c r="O39" s="184">
        <v>164.90073</v>
      </c>
      <c r="P39" s="185">
        <v>170</v>
      </c>
      <c r="Q39" s="186">
        <v>180</v>
      </c>
      <c r="R39" s="72" t="s">
        <v>41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71</v>
      </c>
      <c r="G40" s="185">
        <v>71</v>
      </c>
      <c r="H40" s="186">
        <v>71</v>
      </c>
      <c r="I40" s="184">
        <v>71</v>
      </c>
      <c r="J40" s="185">
        <v>71</v>
      </c>
      <c r="K40" s="186">
        <v>71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116</v>
      </c>
      <c r="S40" s="174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 t="s">
        <v>330</v>
      </c>
      <c r="AK40" t="s">
        <v>330</v>
      </c>
      <c r="AL40" t="s">
        <v>330</v>
      </c>
      <c r="AM40" t="s">
        <v>330</v>
      </c>
      <c r="AN40" t="s">
        <v>330</v>
      </c>
      <c r="AO40" t="s">
        <v>330</v>
      </c>
      <c r="AP40">
        <v>3</v>
      </c>
    </row>
    <row r="41" spans="2:42" ht="12.75">
      <c r="B41" s="19"/>
      <c r="C41" s="49" t="s">
        <v>95</v>
      </c>
      <c r="D41" s="174"/>
      <c r="E41" s="175"/>
      <c r="F41" s="184">
        <v>3263</v>
      </c>
      <c r="G41" s="185">
        <v>3315</v>
      </c>
      <c r="H41" s="186">
        <v>3325</v>
      </c>
      <c r="I41" s="184">
        <v>3153</v>
      </c>
      <c r="J41" s="185">
        <v>3200</v>
      </c>
      <c r="K41" s="186">
        <v>3210</v>
      </c>
      <c r="L41" s="184">
        <v>116</v>
      </c>
      <c r="M41" s="185">
        <v>120</v>
      </c>
      <c r="N41" s="186">
        <v>120</v>
      </c>
      <c r="O41" s="184">
        <v>6</v>
      </c>
      <c r="P41" s="185">
        <v>5</v>
      </c>
      <c r="Q41" s="186">
        <v>5</v>
      </c>
      <c r="R41" s="72" t="s">
        <v>42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109.76096202207694</v>
      </c>
      <c r="G42" s="185">
        <v>110</v>
      </c>
      <c r="H42" s="186">
        <v>110</v>
      </c>
      <c r="I42" s="184">
        <v>79.84615618924109</v>
      </c>
      <c r="J42" s="185">
        <v>80</v>
      </c>
      <c r="K42" s="186">
        <v>80</v>
      </c>
      <c r="L42" s="184">
        <v>44.024843742951944</v>
      </c>
      <c r="M42" s="185">
        <v>40</v>
      </c>
      <c r="N42" s="186">
        <v>40</v>
      </c>
      <c r="O42" s="184">
        <v>14.110037910116088</v>
      </c>
      <c r="P42" s="185">
        <v>10</v>
      </c>
      <c r="Q42" s="186">
        <v>10</v>
      </c>
      <c r="R42" s="72" t="s">
        <v>45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8</v>
      </c>
      <c r="D43" s="178"/>
      <c r="E43" s="179"/>
      <c r="F43" s="156">
        <v>33573.35431216217</v>
      </c>
      <c r="G43" s="157">
        <v>33373.510504843114</v>
      </c>
      <c r="H43" s="158">
        <v>34084.79848274341</v>
      </c>
      <c r="I43" s="156">
        <v>34014.581183116185</v>
      </c>
      <c r="J43" s="157">
        <v>33890.48909292661</v>
      </c>
      <c r="K43" s="158">
        <v>34476.13074836582</v>
      </c>
      <c r="L43" s="156">
        <v>4254.193363060588</v>
      </c>
      <c r="M43" s="157">
        <v>4161.423195759582</v>
      </c>
      <c r="N43" s="158">
        <v>4094.1755369831867</v>
      </c>
      <c r="O43" s="156">
        <v>4695.4202340145985</v>
      </c>
      <c r="P43" s="157">
        <v>4678.401783843077</v>
      </c>
      <c r="Q43" s="158">
        <v>4485.5078026056</v>
      </c>
      <c r="R43" s="14" t="s">
        <v>8</v>
      </c>
      <c r="S43" s="178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98</v>
      </c>
      <c r="D44" s="172"/>
      <c r="E44" s="173"/>
      <c r="F44" s="181">
        <v>1.1</v>
      </c>
      <c r="G44" s="182">
        <v>1.1</v>
      </c>
      <c r="H44" s="183">
        <v>1.1</v>
      </c>
      <c r="I44" s="181">
        <v>1.1</v>
      </c>
      <c r="J44" s="182">
        <v>1.1</v>
      </c>
      <c r="K44" s="183">
        <v>1.1</v>
      </c>
      <c r="L44" s="181">
        <v>0</v>
      </c>
      <c r="M44" s="182">
        <v>0</v>
      </c>
      <c r="N44" s="183">
        <v>0</v>
      </c>
      <c r="O44" s="181">
        <v>0</v>
      </c>
      <c r="P44" s="182">
        <v>0</v>
      </c>
      <c r="Q44" s="183">
        <v>0</v>
      </c>
      <c r="R44" s="84" t="s">
        <v>46</v>
      </c>
      <c r="S44" s="172"/>
      <c r="T44" s="4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 t="s">
        <v>330</v>
      </c>
      <c r="AK44" t="s">
        <v>330</v>
      </c>
      <c r="AL44" t="s">
        <v>330</v>
      </c>
      <c r="AM44" t="s">
        <v>330</v>
      </c>
      <c r="AN44" t="s">
        <v>330</v>
      </c>
      <c r="AO44" t="s">
        <v>330</v>
      </c>
      <c r="AP44">
        <v>3</v>
      </c>
    </row>
    <row r="45" spans="2:42" ht="12.75">
      <c r="B45" s="16"/>
      <c r="C45" s="49" t="s">
        <v>100</v>
      </c>
      <c r="D45" s="174"/>
      <c r="E45" s="175"/>
      <c r="F45" s="184">
        <v>1256</v>
      </c>
      <c r="G45" s="185">
        <v>1256</v>
      </c>
      <c r="H45" s="186">
        <v>1256</v>
      </c>
      <c r="I45" s="184">
        <v>1256</v>
      </c>
      <c r="J45" s="185">
        <v>1256</v>
      </c>
      <c r="K45" s="186">
        <v>1256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48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330</v>
      </c>
      <c r="AK45" t="s">
        <v>330</v>
      </c>
      <c r="AL45" t="s">
        <v>330</v>
      </c>
      <c r="AM45" t="s">
        <v>330</v>
      </c>
      <c r="AN45" t="s">
        <v>330</v>
      </c>
      <c r="AO45" t="s">
        <v>330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64.17</v>
      </c>
      <c r="G46" s="185">
        <v>64.17</v>
      </c>
      <c r="H46" s="186">
        <v>64.17</v>
      </c>
      <c r="I46" s="184">
        <v>64.17</v>
      </c>
      <c r="J46" s="185">
        <v>64.17</v>
      </c>
      <c r="K46" s="186">
        <v>64.17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49</v>
      </c>
      <c r="S46" s="174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 t="s">
        <v>330</v>
      </c>
      <c r="AK46" t="s">
        <v>330</v>
      </c>
      <c r="AL46" t="s">
        <v>330</v>
      </c>
      <c r="AM46" t="s">
        <v>330</v>
      </c>
      <c r="AN46" t="s">
        <v>330</v>
      </c>
      <c r="AO46" t="s">
        <v>330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3.26</v>
      </c>
      <c r="G47" s="185">
        <v>3.26</v>
      </c>
      <c r="H47" s="186">
        <v>3.26</v>
      </c>
      <c r="I47" s="184">
        <v>3.26</v>
      </c>
      <c r="J47" s="185">
        <v>3.26</v>
      </c>
      <c r="K47" s="186">
        <v>3.26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72" t="s">
        <v>50</v>
      </c>
      <c r="S47" s="174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 t="s">
        <v>330</v>
      </c>
      <c r="AK47" t="s">
        <v>330</v>
      </c>
      <c r="AL47" t="s">
        <v>330</v>
      </c>
      <c r="AM47" t="s">
        <v>330</v>
      </c>
      <c r="AN47" t="s">
        <v>330</v>
      </c>
      <c r="AO47" t="s">
        <v>330</v>
      </c>
      <c r="AP47">
        <v>3</v>
      </c>
    </row>
    <row r="48" spans="2:42" ht="12.75">
      <c r="B48" s="16"/>
      <c r="C48" s="49" t="s">
        <v>104</v>
      </c>
      <c r="D48" s="174"/>
      <c r="E48" s="175"/>
      <c r="F48" s="184">
        <v>36</v>
      </c>
      <c r="G48" s="185">
        <v>36</v>
      </c>
      <c r="H48" s="186">
        <v>36</v>
      </c>
      <c r="I48" s="184">
        <v>36</v>
      </c>
      <c r="J48" s="185">
        <v>36</v>
      </c>
      <c r="K48" s="186">
        <v>36</v>
      </c>
      <c r="L48" s="184">
        <v>0</v>
      </c>
      <c r="M48" s="185">
        <v>0</v>
      </c>
      <c r="N48" s="186">
        <v>0</v>
      </c>
      <c r="O48" s="184">
        <v>0</v>
      </c>
      <c r="P48" s="185">
        <v>0</v>
      </c>
      <c r="Q48" s="186">
        <v>0</v>
      </c>
      <c r="R48" s="72" t="s">
        <v>5</v>
      </c>
      <c r="S48" s="174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 t="s">
        <v>330</v>
      </c>
      <c r="AK48" t="s">
        <v>330</v>
      </c>
      <c r="AL48" t="s">
        <v>330</v>
      </c>
      <c r="AM48" t="s">
        <v>330</v>
      </c>
      <c r="AN48" t="s">
        <v>330</v>
      </c>
      <c r="AO48" t="s">
        <v>330</v>
      </c>
      <c r="AP48">
        <v>3</v>
      </c>
    </row>
    <row r="49" spans="2:42" ht="12.75">
      <c r="B49" s="16"/>
      <c r="C49" s="49" t="s">
        <v>105</v>
      </c>
      <c r="D49" s="174"/>
      <c r="E49" s="175"/>
      <c r="F49" s="184">
        <v>24889.55</v>
      </c>
      <c r="G49" s="185">
        <v>26000</v>
      </c>
      <c r="H49" s="186">
        <v>27000</v>
      </c>
      <c r="I49" s="184">
        <v>28089.55</v>
      </c>
      <c r="J49" s="185">
        <v>29000</v>
      </c>
      <c r="K49" s="186">
        <v>29800</v>
      </c>
      <c r="L49" s="184">
        <v>0</v>
      </c>
      <c r="M49" s="185">
        <v>0</v>
      </c>
      <c r="N49" s="186">
        <v>0</v>
      </c>
      <c r="O49" s="184">
        <v>3200</v>
      </c>
      <c r="P49" s="185">
        <v>3000</v>
      </c>
      <c r="Q49" s="186">
        <v>2800</v>
      </c>
      <c r="R49" s="72" t="s">
        <v>51</v>
      </c>
      <c r="S49" s="174"/>
      <c r="T49" s="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108</v>
      </c>
      <c r="D50" s="174"/>
      <c r="E50" s="175"/>
      <c r="F50" s="184">
        <v>991.6</v>
      </c>
      <c r="G50" s="185">
        <v>991.6</v>
      </c>
      <c r="H50" s="186">
        <v>991.6</v>
      </c>
      <c r="I50" s="184">
        <v>1279</v>
      </c>
      <c r="J50" s="185">
        <v>1279</v>
      </c>
      <c r="K50" s="186">
        <v>1279</v>
      </c>
      <c r="L50" s="184">
        <v>3.7</v>
      </c>
      <c r="M50" s="185">
        <v>3.7</v>
      </c>
      <c r="N50" s="186">
        <v>3.7</v>
      </c>
      <c r="O50" s="184">
        <v>291.1</v>
      </c>
      <c r="P50" s="185">
        <v>291.1</v>
      </c>
      <c r="Q50" s="186">
        <v>291.1</v>
      </c>
      <c r="R50" s="72" t="s">
        <v>7</v>
      </c>
      <c r="S50" s="174"/>
      <c r="T50" s="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354</v>
      </c>
      <c r="D51" s="178"/>
      <c r="E51" s="179"/>
      <c r="F51" s="156">
        <v>27241.679999999997</v>
      </c>
      <c r="G51" s="157">
        <v>28352.129999999997</v>
      </c>
      <c r="H51" s="158">
        <v>29352.129999999997</v>
      </c>
      <c r="I51" s="156">
        <v>30729.079999999998</v>
      </c>
      <c r="J51" s="157">
        <v>31639.53</v>
      </c>
      <c r="K51" s="158">
        <v>32439.53</v>
      </c>
      <c r="L51" s="156">
        <v>3.7</v>
      </c>
      <c r="M51" s="157">
        <v>3.7</v>
      </c>
      <c r="N51" s="158">
        <v>3.7</v>
      </c>
      <c r="O51" s="156">
        <v>3491.1</v>
      </c>
      <c r="P51" s="157">
        <v>3291.1</v>
      </c>
      <c r="Q51" s="158">
        <v>3091.1</v>
      </c>
      <c r="R51" s="14" t="s">
        <v>355</v>
      </c>
      <c r="S51" s="178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3.5" thickTop="1">
      <c r="B52" s="16"/>
      <c r="C52" s="171" t="s">
        <v>111</v>
      </c>
      <c r="D52" s="172"/>
      <c r="E52" s="173"/>
      <c r="F52" s="181">
        <v>13743.86</v>
      </c>
      <c r="G52" s="182">
        <v>13743.86</v>
      </c>
      <c r="H52" s="183">
        <v>13743.86</v>
      </c>
      <c r="I52" s="181">
        <v>12534</v>
      </c>
      <c r="J52" s="182">
        <v>12534</v>
      </c>
      <c r="K52" s="183">
        <v>12534</v>
      </c>
      <c r="L52" s="181">
        <v>1447.576</v>
      </c>
      <c r="M52" s="182">
        <v>1447.576</v>
      </c>
      <c r="N52" s="183">
        <v>1447.576</v>
      </c>
      <c r="O52" s="181">
        <v>237.716</v>
      </c>
      <c r="P52" s="182">
        <v>237.716</v>
      </c>
      <c r="Q52" s="183">
        <v>237.716</v>
      </c>
      <c r="R52" s="84" t="s">
        <v>1</v>
      </c>
      <c r="S52" s="172"/>
      <c r="T52" s="4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2:42" ht="13.5" thickBot="1">
      <c r="B53" s="16"/>
      <c r="C53" s="104" t="s">
        <v>112</v>
      </c>
      <c r="D53" s="176"/>
      <c r="E53" s="177"/>
      <c r="F53" s="187">
        <v>31551</v>
      </c>
      <c r="G53" s="188">
        <v>32584</v>
      </c>
      <c r="H53" s="189">
        <v>33584</v>
      </c>
      <c r="I53" s="187">
        <v>33967</v>
      </c>
      <c r="J53" s="188">
        <v>35000</v>
      </c>
      <c r="K53" s="189">
        <v>36000</v>
      </c>
      <c r="L53" s="187">
        <v>1550</v>
      </c>
      <c r="M53" s="188">
        <v>1550</v>
      </c>
      <c r="N53" s="189">
        <v>1550</v>
      </c>
      <c r="O53" s="187">
        <v>3966</v>
      </c>
      <c r="P53" s="188">
        <v>3966</v>
      </c>
      <c r="Q53" s="189">
        <v>3966</v>
      </c>
      <c r="R53" s="105" t="s">
        <v>55</v>
      </c>
      <c r="S53" s="176"/>
      <c r="T53" s="9"/>
      <c r="AA53">
        <v>3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9</v>
      </c>
      <c r="D54" s="12"/>
      <c r="E54" s="13"/>
      <c r="F54" s="156">
        <v>45294.86</v>
      </c>
      <c r="G54" s="157">
        <v>46327.86</v>
      </c>
      <c r="H54" s="158">
        <v>47327.86</v>
      </c>
      <c r="I54" s="156">
        <v>46501</v>
      </c>
      <c r="J54" s="157">
        <v>47534</v>
      </c>
      <c r="K54" s="158">
        <v>48534</v>
      </c>
      <c r="L54" s="156">
        <v>2997.576</v>
      </c>
      <c r="M54" s="157">
        <v>2997.576</v>
      </c>
      <c r="N54" s="158">
        <v>2997.576</v>
      </c>
      <c r="O54" s="156">
        <v>4203.716</v>
      </c>
      <c r="P54" s="157">
        <v>4203.716</v>
      </c>
      <c r="Q54" s="158">
        <v>4203.716</v>
      </c>
      <c r="R54" s="18" t="s">
        <v>113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47" t="s">
        <v>210</v>
      </c>
      <c r="G55" s="46"/>
      <c r="H55" s="46"/>
      <c r="I55" s="46"/>
      <c r="J55" s="46"/>
      <c r="K55" s="46"/>
      <c r="L55" s="47" t="s">
        <v>223</v>
      </c>
      <c r="M55" s="46"/>
      <c r="N55" s="46"/>
      <c r="O55" s="46"/>
      <c r="P55" s="46"/>
      <c r="Q55" s="46"/>
      <c r="R55" s="45"/>
      <c r="S55" s="1"/>
      <c r="T55" s="1"/>
    </row>
    <row r="56" spans="3:20" ht="12.75">
      <c r="C56" s="41" t="str">
        <f ca="1">CELL("filename")</f>
        <v>G:\FLHD\2 Forestry and Timber\Statistics (AM)\Timber Committee\TCQ2017\on the web\[tb-70-6.xls]List of tables</v>
      </c>
      <c r="T56" s="43" t="str">
        <f ca="1">CONCATENATE("printed on ",DAY(NOW()),"/",MONTH(NOW()))</f>
        <v>printed on 2/11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P57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300" t="s">
        <v>300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266</v>
      </c>
      <c r="G3" s="300"/>
      <c r="H3" s="300"/>
      <c r="I3" s="300"/>
      <c r="J3" s="300"/>
      <c r="K3" s="300"/>
      <c r="L3" s="300" t="s">
        <v>326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4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305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9.64</v>
      </c>
      <c r="G9" s="182">
        <v>9.64</v>
      </c>
      <c r="H9" s="183">
        <v>9.64</v>
      </c>
      <c r="I9" s="241">
        <v>9.64</v>
      </c>
      <c r="J9" s="245">
        <v>9.64</v>
      </c>
      <c r="K9" s="190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576.812</v>
      </c>
      <c r="G10" s="185">
        <v>458</v>
      </c>
      <c r="H10" s="186">
        <v>490</v>
      </c>
      <c r="I10" s="242">
        <v>320.63</v>
      </c>
      <c r="J10" s="246">
        <v>288</v>
      </c>
      <c r="K10" s="191">
        <v>300</v>
      </c>
      <c r="L10" s="184">
        <v>346.809</v>
      </c>
      <c r="M10" s="185">
        <v>230</v>
      </c>
      <c r="N10" s="186">
        <v>250</v>
      </c>
      <c r="O10" s="184">
        <v>90.627</v>
      </c>
      <c r="P10" s="185">
        <v>60</v>
      </c>
      <c r="Q10" s="186">
        <v>60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770.49</v>
      </c>
      <c r="G11" s="185">
        <v>770.49</v>
      </c>
      <c r="H11" s="186">
        <v>770.49</v>
      </c>
      <c r="I11" s="242">
        <v>715.49</v>
      </c>
      <c r="J11" s="246">
        <v>715.49</v>
      </c>
      <c r="K11" s="191">
        <v>715.49</v>
      </c>
      <c r="L11" s="184">
        <v>225</v>
      </c>
      <c r="M11" s="185">
        <v>225</v>
      </c>
      <c r="N11" s="186">
        <v>225</v>
      </c>
      <c r="O11" s="184">
        <v>170</v>
      </c>
      <c r="P11" s="185">
        <v>170</v>
      </c>
      <c r="Q11" s="186">
        <v>170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653.27</v>
      </c>
      <c r="G12" s="185">
        <v>645</v>
      </c>
      <c r="H12" s="186">
        <v>653</v>
      </c>
      <c r="I12" s="242">
        <v>655.68</v>
      </c>
      <c r="J12" s="246">
        <v>650</v>
      </c>
      <c r="K12" s="191">
        <v>660</v>
      </c>
      <c r="L12" s="184">
        <v>7.96</v>
      </c>
      <c r="M12" s="185">
        <v>10</v>
      </c>
      <c r="N12" s="186">
        <v>10</v>
      </c>
      <c r="O12" s="184">
        <v>10.37</v>
      </c>
      <c r="P12" s="185">
        <v>15</v>
      </c>
      <c r="Q12" s="186">
        <v>17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73.99999999999999</v>
      </c>
      <c r="G13" s="185">
        <v>41</v>
      </c>
      <c r="H13" s="186">
        <v>41</v>
      </c>
      <c r="I13" s="242">
        <v>349.01</v>
      </c>
      <c r="J13" s="246">
        <v>316</v>
      </c>
      <c r="K13" s="191">
        <v>316</v>
      </c>
      <c r="L13" s="184">
        <v>64.99</v>
      </c>
      <c r="M13" s="185">
        <v>65</v>
      </c>
      <c r="N13" s="186">
        <v>65</v>
      </c>
      <c r="O13" s="184">
        <v>340</v>
      </c>
      <c r="P13" s="185">
        <v>340</v>
      </c>
      <c r="Q13" s="186">
        <v>340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1857.74</v>
      </c>
      <c r="G14" s="185">
        <v>1857.74</v>
      </c>
      <c r="H14" s="186">
        <v>1857.74</v>
      </c>
      <c r="I14" s="242">
        <v>1907.74</v>
      </c>
      <c r="J14" s="246">
        <v>1907.74</v>
      </c>
      <c r="K14" s="191">
        <v>1907.74</v>
      </c>
      <c r="L14" s="184">
        <v>30</v>
      </c>
      <c r="M14" s="185">
        <v>30</v>
      </c>
      <c r="N14" s="186">
        <v>30</v>
      </c>
      <c r="O14" s="184">
        <v>80</v>
      </c>
      <c r="P14" s="185">
        <v>80</v>
      </c>
      <c r="Q14" s="186">
        <v>80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2:42" ht="12.75">
      <c r="B15" s="19"/>
      <c r="C15" s="49" t="s">
        <v>68</v>
      </c>
      <c r="D15" s="174"/>
      <c r="E15" s="175"/>
      <c r="F15" s="184">
        <v>570.5</v>
      </c>
      <c r="G15" s="185">
        <v>569.9</v>
      </c>
      <c r="H15" s="186">
        <v>569.9</v>
      </c>
      <c r="I15" s="242">
        <v>472</v>
      </c>
      <c r="J15" s="246">
        <v>472</v>
      </c>
      <c r="K15" s="191">
        <v>473</v>
      </c>
      <c r="L15" s="184">
        <v>164.5</v>
      </c>
      <c r="M15" s="185">
        <v>163.9</v>
      </c>
      <c r="N15" s="186">
        <v>163.9</v>
      </c>
      <c r="O15" s="184">
        <v>66</v>
      </c>
      <c r="P15" s="185">
        <v>66</v>
      </c>
      <c r="Q15" s="186">
        <v>67</v>
      </c>
      <c r="R15" s="72" t="s">
        <v>44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69</v>
      </c>
      <c r="D16" s="174"/>
      <c r="E16" s="175"/>
      <c r="F16" s="184">
        <v>156.55133333333333</v>
      </c>
      <c r="G16" s="185">
        <v>190</v>
      </c>
      <c r="H16" s="186">
        <v>160</v>
      </c>
      <c r="I16" s="242">
        <v>152.08333333333334</v>
      </c>
      <c r="J16" s="246">
        <v>170</v>
      </c>
      <c r="K16" s="191">
        <v>150</v>
      </c>
      <c r="L16" s="184">
        <v>116.425</v>
      </c>
      <c r="M16" s="185">
        <v>110</v>
      </c>
      <c r="N16" s="186">
        <v>110</v>
      </c>
      <c r="O16" s="184">
        <v>111.957</v>
      </c>
      <c r="P16" s="185">
        <v>90</v>
      </c>
      <c r="Q16" s="186">
        <v>100</v>
      </c>
      <c r="R16" s="72" t="s">
        <v>22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70</v>
      </c>
      <c r="D17" s="174"/>
      <c r="E17" s="175"/>
      <c r="F17" s="184">
        <v>600.2844</v>
      </c>
      <c r="G17" s="185">
        <v>658</v>
      </c>
      <c r="H17" s="186">
        <v>670</v>
      </c>
      <c r="I17" s="242">
        <v>767</v>
      </c>
      <c r="J17" s="246">
        <v>775</v>
      </c>
      <c r="K17" s="191">
        <v>775</v>
      </c>
      <c r="L17" s="184">
        <v>15.34</v>
      </c>
      <c r="M17" s="185">
        <v>23</v>
      </c>
      <c r="N17" s="186">
        <v>25</v>
      </c>
      <c r="O17" s="184">
        <v>182.0556</v>
      </c>
      <c r="P17" s="185">
        <v>140</v>
      </c>
      <c r="Q17" s="186">
        <v>130</v>
      </c>
      <c r="R17" s="72" t="s">
        <v>23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71</v>
      </c>
      <c r="D18" s="174"/>
      <c r="E18" s="175"/>
      <c r="F18" s="184">
        <v>1197</v>
      </c>
      <c r="G18" s="185">
        <v>1366</v>
      </c>
      <c r="H18" s="186">
        <v>1335</v>
      </c>
      <c r="I18" s="242">
        <v>1007</v>
      </c>
      <c r="J18" s="246">
        <v>1081</v>
      </c>
      <c r="K18" s="191">
        <v>1107</v>
      </c>
      <c r="L18" s="184">
        <v>190</v>
      </c>
      <c r="M18" s="185">
        <v>285</v>
      </c>
      <c r="N18" s="186">
        <v>228</v>
      </c>
      <c r="O18" s="184">
        <v>0</v>
      </c>
      <c r="P18" s="185">
        <v>0</v>
      </c>
      <c r="Q18" s="186">
        <v>0</v>
      </c>
      <c r="R18" s="72" t="s">
        <v>24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72</v>
      </c>
      <c r="D19" s="174"/>
      <c r="E19" s="175"/>
      <c r="F19" s="184">
        <v>3891.0182839243203</v>
      </c>
      <c r="G19" s="185">
        <v>3973.0130396708323</v>
      </c>
      <c r="H19" s="186">
        <v>4392.672983817286</v>
      </c>
      <c r="I19" s="242">
        <v>4781.13</v>
      </c>
      <c r="J19" s="246">
        <v>5011.884252773514</v>
      </c>
      <c r="K19" s="191">
        <v>5253.775522355411</v>
      </c>
      <c r="L19" s="184">
        <v>95.7948364342</v>
      </c>
      <c r="M19" s="185">
        <v>116.81724957299288</v>
      </c>
      <c r="N19" s="186">
        <v>97.84814072395338</v>
      </c>
      <c r="O19" s="184">
        <v>985.90655250988</v>
      </c>
      <c r="P19" s="185">
        <v>1155.6884626756746</v>
      </c>
      <c r="Q19" s="186">
        <v>958.9506792620782</v>
      </c>
      <c r="R19" s="72" t="s">
        <v>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73</v>
      </c>
      <c r="D20" s="174"/>
      <c r="E20" s="175"/>
      <c r="F20" s="184">
        <v>2758</v>
      </c>
      <c r="G20" s="185">
        <v>2387</v>
      </c>
      <c r="H20" s="186">
        <v>2487</v>
      </c>
      <c r="I20" s="242">
        <v>3471</v>
      </c>
      <c r="J20" s="246">
        <v>3100</v>
      </c>
      <c r="K20" s="191">
        <v>3150</v>
      </c>
      <c r="L20" s="184">
        <v>135</v>
      </c>
      <c r="M20" s="185">
        <v>135</v>
      </c>
      <c r="N20" s="186">
        <v>185</v>
      </c>
      <c r="O20" s="184">
        <v>848</v>
      </c>
      <c r="P20" s="185">
        <v>848</v>
      </c>
      <c r="Q20" s="186">
        <v>848</v>
      </c>
      <c r="R20" s="72" t="s">
        <v>25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74</v>
      </c>
      <c r="D21" s="174"/>
      <c r="E21" s="175"/>
      <c r="F21" s="184">
        <v>213.91</v>
      </c>
      <c r="G21" s="185">
        <v>181.91</v>
      </c>
      <c r="H21" s="186">
        <v>181.91</v>
      </c>
      <c r="I21" s="242">
        <v>182</v>
      </c>
      <c r="J21" s="246">
        <v>150</v>
      </c>
      <c r="K21" s="191">
        <v>150</v>
      </c>
      <c r="L21" s="184">
        <v>32.29</v>
      </c>
      <c r="M21" s="185">
        <v>32.29</v>
      </c>
      <c r="N21" s="186">
        <v>32.29</v>
      </c>
      <c r="O21" s="184">
        <v>0.38</v>
      </c>
      <c r="P21" s="185">
        <v>0.38</v>
      </c>
      <c r="Q21" s="186">
        <v>0.38</v>
      </c>
      <c r="R21" s="72" t="s">
        <v>43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2:42" ht="12.75">
      <c r="B22" s="19"/>
      <c r="C22" s="49" t="s">
        <v>75</v>
      </c>
      <c r="D22" s="174"/>
      <c r="E22" s="175"/>
      <c r="F22" s="184">
        <v>792.4</v>
      </c>
      <c r="G22" s="185">
        <v>792.4</v>
      </c>
      <c r="H22" s="186">
        <v>792.4</v>
      </c>
      <c r="I22" s="242">
        <v>919.4</v>
      </c>
      <c r="J22" s="246">
        <v>919.4</v>
      </c>
      <c r="K22" s="191">
        <v>919.4</v>
      </c>
      <c r="L22" s="184">
        <v>23</v>
      </c>
      <c r="M22" s="185">
        <v>23</v>
      </c>
      <c r="N22" s="186">
        <v>23</v>
      </c>
      <c r="O22" s="184">
        <v>150</v>
      </c>
      <c r="P22" s="185">
        <v>150</v>
      </c>
      <c r="Q22" s="186">
        <v>150</v>
      </c>
      <c r="R22" s="72" t="s">
        <v>26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77</v>
      </c>
      <c r="D23" s="174"/>
      <c r="E23" s="175"/>
      <c r="F23" s="184">
        <v>5</v>
      </c>
      <c r="G23" s="185">
        <v>6</v>
      </c>
      <c r="H23" s="186">
        <v>7</v>
      </c>
      <c r="I23" s="242">
        <v>5</v>
      </c>
      <c r="J23" s="246">
        <v>6</v>
      </c>
      <c r="K23" s="191">
        <v>7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28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79</v>
      </c>
      <c r="D24" s="174"/>
      <c r="E24" s="175"/>
      <c r="F24" s="184">
        <v>1869</v>
      </c>
      <c r="G24" s="185">
        <v>1902</v>
      </c>
      <c r="H24" s="186">
        <v>1849</v>
      </c>
      <c r="I24" s="242">
        <v>389</v>
      </c>
      <c r="J24" s="246">
        <v>389</v>
      </c>
      <c r="K24" s="191">
        <v>389</v>
      </c>
      <c r="L24" s="184">
        <v>1508</v>
      </c>
      <c r="M24" s="185">
        <v>1540</v>
      </c>
      <c r="N24" s="186">
        <v>1490</v>
      </c>
      <c r="O24" s="184">
        <v>28</v>
      </c>
      <c r="P24" s="185">
        <v>27</v>
      </c>
      <c r="Q24" s="186">
        <v>30</v>
      </c>
      <c r="R24" s="72" t="s">
        <v>30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80</v>
      </c>
      <c r="D25" s="174"/>
      <c r="E25" s="175"/>
      <c r="F25" s="184">
        <v>1570.064244897959</v>
      </c>
      <c r="G25" s="185">
        <v>1570</v>
      </c>
      <c r="H25" s="186">
        <v>1570</v>
      </c>
      <c r="I25" s="242">
        <v>1882.412244897959</v>
      </c>
      <c r="J25" s="246">
        <v>1800</v>
      </c>
      <c r="K25" s="191">
        <v>1800</v>
      </c>
      <c r="L25" s="184">
        <v>65.416</v>
      </c>
      <c r="M25" s="185">
        <v>70</v>
      </c>
      <c r="N25" s="186">
        <v>70</v>
      </c>
      <c r="O25" s="184">
        <v>377.764</v>
      </c>
      <c r="P25" s="185">
        <v>300</v>
      </c>
      <c r="Q25" s="186">
        <v>300</v>
      </c>
      <c r="R25" s="72" t="s">
        <v>31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82</v>
      </c>
      <c r="D26" s="174"/>
      <c r="E26" s="175"/>
      <c r="F26" s="184">
        <v>1157.754359</v>
      </c>
      <c r="G26" s="185">
        <v>1045.7808495064216</v>
      </c>
      <c r="H26" s="186">
        <v>1060</v>
      </c>
      <c r="I26" s="242">
        <v>1129</v>
      </c>
      <c r="J26" s="246">
        <v>1140</v>
      </c>
      <c r="K26" s="191">
        <v>1150</v>
      </c>
      <c r="L26" s="184">
        <v>158.962967</v>
      </c>
      <c r="M26" s="185">
        <v>94.85974906766043</v>
      </c>
      <c r="N26" s="186">
        <v>80</v>
      </c>
      <c r="O26" s="184">
        <v>130.20860800000003</v>
      </c>
      <c r="P26" s="185">
        <v>189.07889956123873</v>
      </c>
      <c r="Q26" s="186">
        <v>170</v>
      </c>
      <c r="R26" s="72" t="s">
        <v>290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128</v>
      </c>
      <c r="D27" s="174"/>
      <c r="E27" s="175"/>
      <c r="F27" s="184">
        <v>103.78260869565219</v>
      </c>
      <c r="G27" s="185">
        <v>105.52173913043478</v>
      </c>
      <c r="H27" s="186">
        <v>106</v>
      </c>
      <c r="I27" s="242">
        <v>34.78260869565218</v>
      </c>
      <c r="J27" s="246">
        <v>36.52173913043479</v>
      </c>
      <c r="K27" s="191">
        <v>37</v>
      </c>
      <c r="L27" s="184">
        <v>72</v>
      </c>
      <c r="M27" s="185">
        <v>72</v>
      </c>
      <c r="N27" s="186">
        <v>72</v>
      </c>
      <c r="O27" s="184">
        <v>3</v>
      </c>
      <c r="P27" s="185">
        <v>3</v>
      </c>
      <c r="Q27" s="186">
        <v>3</v>
      </c>
      <c r="R27" s="72" t="s">
        <v>127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2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2:42" ht="12.75">
      <c r="B28" s="19"/>
      <c r="C28" s="49" t="s">
        <v>352</v>
      </c>
      <c r="D28" s="174"/>
      <c r="E28" s="175"/>
      <c r="F28" s="184">
        <v>67</v>
      </c>
      <c r="G28" s="185">
        <v>67</v>
      </c>
      <c r="H28" s="186">
        <v>67</v>
      </c>
      <c r="I28" s="242">
        <v>67</v>
      </c>
      <c r="J28" s="246">
        <v>67</v>
      </c>
      <c r="K28" s="191">
        <v>67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353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91.77482444883358</v>
      </c>
      <c r="G29" s="185">
        <v>81.94808708476882</v>
      </c>
      <c r="H29" s="186">
        <v>81.94808708476882</v>
      </c>
      <c r="I29" s="242">
        <v>88</v>
      </c>
      <c r="J29" s="246">
        <v>93.88289779787765</v>
      </c>
      <c r="K29" s="191">
        <v>93.88289779787765</v>
      </c>
      <c r="L29" s="184">
        <v>66.80630919343561</v>
      </c>
      <c r="M29" s="185">
        <v>43.101654999999994</v>
      </c>
      <c r="N29" s="186">
        <v>43.101654999999994</v>
      </c>
      <c r="O29" s="184">
        <v>63.031484744602025</v>
      </c>
      <c r="P29" s="185">
        <v>55.03646571310883</v>
      </c>
      <c r="Q29" s="186">
        <v>55.03646571310883</v>
      </c>
      <c r="R29" s="72" t="s">
        <v>33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6</v>
      </c>
      <c r="G30" s="185">
        <v>6</v>
      </c>
      <c r="H30" s="186">
        <v>6</v>
      </c>
      <c r="I30" s="242">
        <v>6</v>
      </c>
      <c r="J30" s="246">
        <v>6</v>
      </c>
      <c r="K30" s="191">
        <v>6</v>
      </c>
      <c r="L30" s="184">
        <v>0</v>
      </c>
      <c r="M30" s="185">
        <v>0</v>
      </c>
      <c r="N30" s="186">
        <v>0</v>
      </c>
      <c r="O30" s="184">
        <v>0</v>
      </c>
      <c r="P30" s="185">
        <v>0</v>
      </c>
      <c r="Q30" s="186">
        <v>0</v>
      </c>
      <c r="R30" s="72" t="s">
        <v>34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2</v>
      </c>
      <c r="AI30">
        <v>2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2:42" ht="12.75">
      <c r="B31" s="19"/>
      <c r="C31" s="49" t="s">
        <v>86</v>
      </c>
      <c r="D31" s="174"/>
      <c r="E31" s="175"/>
      <c r="F31" s="184">
        <v>2927.888</v>
      </c>
      <c r="G31" s="185">
        <v>2958</v>
      </c>
      <c r="H31" s="186">
        <v>2978</v>
      </c>
      <c r="I31" s="242">
        <v>3022.788</v>
      </c>
      <c r="J31" s="246">
        <v>3030</v>
      </c>
      <c r="K31" s="191">
        <v>3040</v>
      </c>
      <c r="L31" s="184">
        <v>66.19000000000001</v>
      </c>
      <c r="M31" s="185">
        <v>78</v>
      </c>
      <c r="N31" s="186">
        <v>98</v>
      </c>
      <c r="O31" s="184">
        <v>161.08999999999997</v>
      </c>
      <c r="P31" s="185">
        <v>150</v>
      </c>
      <c r="Q31" s="186">
        <v>160</v>
      </c>
      <c r="R31" s="72" t="s">
        <v>35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24.034840000000003</v>
      </c>
      <c r="G32" s="185">
        <v>23.84413179620817</v>
      </c>
      <c r="H32" s="186">
        <v>24.931744437024577</v>
      </c>
      <c r="I32" s="242">
        <v>23.71984</v>
      </c>
      <c r="J32" s="246">
        <v>24.930203224779596</v>
      </c>
      <c r="K32" s="191">
        <v>26.20232821253478</v>
      </c>
      <c r="L32" s="184">
        <v>-5.465</v>
      </c>
      <c r="M32" s="185">
        <v>-6.985499999999998</v>
      </c>
      <c r="N32" s="186">
        <v>-7.155645</v>
      </c>
      <c r="O32" s="184">
        <v>-5.78</v>
      </c>
      <c r="P32" s="185">
        <v>-5.8994285714285715</v>
      </c>
      <c r="Q32" s="186">
        <v>-5.885061224489796</v>
      </c>
      <c r="R32" s="72" t="s">
        <v>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4149</v>
      </c>
      <c r="G33" s="185">
        <v>4099</v>
      </c>
      <c r="H33" s="186">
        <v>4199</v>
      </c>
      <c r="I33" s="242">
        <v>4000</v>
      </c>
      <c r="J33" s="246">
        <v>4000</v>
      </c>
      <c r="K33" s="191">
        <v>4100</v>
      </c>
      <c r="L33" s="184">
        <v>249</v>
      </c>
      <c r="M33" s="185">
        <v>199</v>
      </c>
      <c r="N33" s="186">
        <v>199</v>
      </c>
      <c r="O33" s="184">
        <v>100</v>
      </c>
      <c r="P33" s="185">
        <v>100</v>
      </c>
      <c r="Q33" s="186">
        <v>100</v>
      </c>
      <c r="R33" s="72" t="s">
        <v>36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1109</v>
      </c>
      <c r="G34" s="185">
        <v>1112</v>
      </c>
      <c r="H34" s="186">
        <v>1114</v>
      </c>
      <c r="I34" s="242">
        <v>1106</v>
      </c>
      <c r="J34" s="246">
        <v>1110</v>
      </c>
      <c r="K34" s="191">
        <v>1112</v>
      </c>
      <c r="L34" s="184">
        <v>20</v>
      </c>
      <c r="M34" s="185">
        <v>21</v>
      </c>
      <c r="N34" s="186">
        <v>22</v>
      </c>
      <c r="O34" s="184">
        <v>17</v>
      </c>
      <c r="P34" s="185">
        <v>19</v>
      </c>
      <c r="Q34" s="186">
        <v>20</v>
      </c>
      <c r="R34" s="72" t="s">
        <v>349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1275.27</v>
      </c>
      <c r="G35" s="185">
        <v>1305</v>
      </c>
      <c r="H35" s="186">
        <v>1325</v>
      </c>
      <c r="I35" s="242">
        <v>1514.27</v>
      </c>
      <c r="J35" s="246">
        <v>1485</v>
      </c>
      <c r="K35" s="191">
        <v>1500</v>
      </c>
      <c r="L35" s="184">
        <v>68</v>
      </c>
      <c r="M35" s="185">
        <v>70</v>
      </c>
      <c r="N35" s="186">
        <v>50</v>
      </c>
      <c r="O35" s="184">
        <v>307</v>
      </c>
      <c r="P35" s="185">
        <v>250</v>
      </c>
      <c r="Q35" s="186">
        <v>225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200.76999999999998</v>
      </c>
      <c r="G36" s="185">
        <v>209</v>
      </c>
      <c r="H36" s="186">
        <v>209</v>
      </c>
      <c r="I36" s="242">
        <v>328.77</v>
      </c>
      <c r="J36" s="246">
        <v>350</v>
      </c>
      <c r="K36" s="191">
        <v>350</v>
      </c>
      <c r="L36" s="184">
        <v>51</v>
      </c>
      <c r="M36" s="185">
        <v>59</v>
      </c>
      <c r="N36" s="186">
        <v>59</v>
      </c>
      <c r="O36" s="184">
        <v>179</v>
      </c>
      <c r="P36" s="185">
        <v>200</v>
      </c>
      <c r="Q36" s="186">
        <v>200</v>
      </c>
      <c r="R36" s="72" t="s">
        <v>38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968.70383476</v>
      </c>
      <c r="G37" s="185">
        <v>1012.1</v>
      </c>
      <c r="H37" s="186">
        <v>1091.5</v>
      </c>
      <c r="I37" s="242">
        <v>976.598</v>
      </c>
      <c r="J37" s="246">
        <v>1000</v>
      </c>
      <c r="K37" s="191">
        <v>1100</v>
      </c>
      <c r="L37" s="184">
        <v>80.20462758000001</v>
      </c>
      <c r="M37" s="185">
        <v>80</v>
      </c>
      <c r="N37" s="186">
        <v>81</v>
      </c>
      <c r="O37" s="184">
        <v>88.09879282</v>
      </c>
      <c r="P37" s="185">
        <v>67.9</v>
      </c>
      <c r="Q37" s="186">
        <v>89.5</v>
      </c>
      <c r="R37" s="72" t="s">
        <v>39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219</v>
      </c>
      <c r="G38" s="185">
        <v>219</v>
      </c>
      <c r="H38" s="186">
        <v>219</v>
      </c>
      <c r="I38" s="242">
        <v>200</v>
      </c>
      <c r="J38" s="246">
        <v>200</v>
      </c>
      <c r="K38" s="191">
        <v>200</v>
      </c>
      <c r="L38" s="184">
        <v>19</v>
      </c>
      <c r="M38" s="185">
        <v>19</v>
      </c>
      <c r="N38" s="186">
        <v>19</v>
      </c>
      <c r="O38" s="184">
        <v>0</v>
      </c>
      <c r="P38" s="185">
        <v>0</v>
      </c>
      <c r="Q38" s="186">
        <v>0</v>
      </c>
      <c r="R38" s="72" t="s">
        <v>40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113.34790999999998</v>
      </c>
      <c r="G39" s="185">
        <v>115</v>
      </c>
      <c r="H39" s="186">
        <v>120</v>
      </c>
      <c r="I39" s="242">
        <v>227.381</v>
      </c>
      <c r="J39" s="246">
        <v>235</v>
      </c>
      <c r="K39" s="191">
        <v>250</v>
      </c>
      <c r="L39" s="184">
        <v>50.86764</v>
      </c>
      <c r="M39" s="185">
        <v>50</v>
      </c>
      <c r="N39" s="186">
        <v>50</v>
      </c>
      <c r="O39" s="184">
        <v>164.90073</v>
      </c>
      <c r="P39" s="185">
        <v>170</v>
      </c>
      <c r="Q39" s="186">
        <v>180</v>
      </c>
      <c r="R39" s="72" t="s">
        <v>41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71</v>
      </c>
      <c r="G40" s="185">
        <v>71</v>
      </c>
      <c r="H40" s="186">
        <v>71</v>
      </c>
      <c r="I40" s="242">
        <v>71</v>
      </c>
      <c r="J40" s="246">
        <v>71</v>
      </c>
      <c r="K40" s="191">
        <v>71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116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3</v>
      </c>
    </row>
    <row r="41" spans="2:42" ht="12.75">
      <c r="B41" s="19"/>
      <c r="C41" s="49" t="s">
        <v>95</v>
      </c>
      <c r="D41" s="174"/>
      <c r="E41" s="175"/>
      <c r="F41" s="184">
        <v>3176</v>
      </c>
      <c r="G41" s="185">
        <v>3269</v>
      </c>
      <c r="H41" s="186">
        <v>3269</v>
      </c>
      <c r="I41" s="242">
        <v>3153</v>
      </c>
      <c r="J41" s="246">
        <v>3200</v>
      </c>
      <c r="K41" s="191">
        <v>3210</v>
      </c>
      <c r="L41" s="184">
        <v>25</v>
      </c>
      <c r="M41" s="185">
        <v>70</v>
      </c>
      <c r="N41" s="186">
        <v>60</v>
      </c>
      <c r="O41" s="184">
        <v>2</v>
      </c>
      <c r="P41" s="185">
        <v>1</v>
      </c>
      <c r="Q41" s="186">
        <v>1</v>
      </c>
      <c r="R41" s="72" t="s">
        <v>42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97.74809679480421</v>
      </c>
      <c r="G42" s="185">
        <v>100</v>
      </c>
      <c r="H42" s="186">
        <v>100</v>
      </c>
      <c r="I42" s="242">
        <v>79.84615618924109</v>
      </c>
      <c r="J42" s="246">
        <v>80</v>
      </c>
      <c r="K42" s="191">
        <v>80</v>
      </c>
      <c r="L42" s="184">
        <v>32.01197851567922</v>
      </c>
      <c r="M42" s="185">
        <v>30</v>
      </c>
      <c r="N42" s="186">
        <v>30</v>
      </c>
      <c r="O42" s="184">
        <v>14.110037910116088</v>
      </c>
      <c r="P42" s="185">
        <v>10</v>
      </c>
      <c r="Q42" s="186">
        <v>10</v>
      </c>
      <c r="R42" s="72" t="s">
        <v>45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8</v>
      </c>
      <c r="D43" s="178"/>
      <c r="E43" s="179"/>
      <c r="F43" s="156">
        <v>33323.9647358549</v>
      </c>
      <c r="G43" s="156">
        <v>33177.287847188665</v>
      </c>
      <c r="H43" s="156">
        <v>33878.13281533908</v>
      </c>
      <c r="I43" s="243">
        <v>34014.581183116185</v>
      </c>
      <c r="J43" s="247">
        <v>33890.48909292661</v>
      </c>
      <c r="K43" s="193">
        <v>34476.13074836582</v>
      </c>
      <c r="L43" s="156">
        <v>3974.1033587233146</v>
      </c>
      <c r="M43" s="157">
        <v>3937.983153640653</v>
      </c>
      <c r="N43" s="158">
        <v>3860.9841507239535</v>
      </c>
      <c r="O43" s="156">
        <v>4664.719805984599</v>
      </c>
      <c r="P43" s="157">
        <v>4651.184399378593</v>
      </c>
      <c r="Q43" s="158">
        <v>4458.982083750698</v>
      </c>
      <c r="R43" s="14" t="s">
        <v>8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98</v>
      </c>
      <c r="D44" s="172"/>
      <c r="E44" s="173"/>
      <c r="F44" s="181">
        <v>1.1</v>
      </c>
      <c r="G44" s="182">
        <v>1.1</v>
      </c>
      <c r="H44" s="183">
        <v>1.1</v>
      </c>
      <c r="I44" s="241">
        <v>1.1</v>
      </c>
      <c r="J44" s="245">
        <v>1.1</v>
      </c>
      <c r="K44" s="190">
        <v>1.1</v>
      </c>
      <c r="L44" s="181">
        <v>0</v>
      </c>
      <c r="M44" s="182">
        <v>0</v>
      </c>
      <c r="N44" s="183">
        <v>0</v>
      </c>
      <c r="O44" s="181">
        <v>0</v>
      </c>
      <c r="P44" s="182">
        <v>0</v>
      </c>
      <c r="Q44" s="183">
        <v>0</v>
      </c>
      <c r="R44" s="84" t="s">
        <v>46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2:42" ht="12.75">
      <c r="B45" s="16"/>
      <c r="C45" s="49" t="s">
        <v>100</v>
      </c>
      <c r="D45" s="174"/>
      <c r="E45" s="175"/>
      <c r="F45" s="184">
        <v>1256</v>
      </c>
      <c r="G45" s="185">
        <v>1256</v>
      </c>
      <c r="H45" s="186">
        <v>1256</v>
      </c>
      <c r="I45" s="242">
        <v>1256</v>
      </c>
      <c r="J45" s="246">
        <v>1256</v>
      </c>
      <c r="K45" s="191">
        <v>1256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48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64.17</v>
      </c>
      <c r="G46" s="185">
        <v>64.17</v>
      </c>
      <c r="H46" s="186">
        <v>64.17</v>
      </c>
      <c r="I46" s="242">
        <v>64.17</v>
      </c>
      <c r="J46" s="246">
        <v>64.17</v>
      </c>
      <c r="K46" s="191">
        <v>64.17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49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3.26</v>
      </c>
      <c r="G47" s="185">
        <v>3.26</v>
      </c>
      <c r="H47" s="186">
        <v>3.26</v>
      </c>
      <c r="I47" s="242">
        <v>3.26</v>
      </c>
      <c r="J47" s="246">
        <v>3.26</v>
      </c>
      <c r="K47" s="191">
        <v>3.26</v>
      </c>
      <c r="L47" s="184">
        <v>0</v>
      </c>
      <c r="M47" s="185">
        <v>0</v>
      </c>
      <c r="N47" s="186">
        <v>0</v>
      </c>
      <c r="O47" s="184">
        <v>0</v>
      </c>
      <c r="P47" s="185">
        <v>0</v>
      </c>
      <c r="Q47" s="186">
        <v>0</v>
      </c>
      <c r="R47" s="72" t="s">
        <v>50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2:42" ht="12.75">
      <c r="B48" s="16"/>
      <c r="C48" s="49" t="s">
        <v>104</v>
      </c>
      <c r="D48" s="174"/>
      <c r="E48" s="175"/>
      <c r="F48" s="184">
        <v>36</v>
      </c>
      <c r="G48" s="185">
        <v>36</v>
      </c>
      <c r="H48" s="186">
        <v>36</v>
      </c>
      <c r="I48" s="242">
        <v>36</v>
      </c>
      <c r="J48" s="246">
        <v>36</v>
      </c>
      <c r="K48" s="191">
        <v>36</v>
      </c>
      <c r="L48" s="184">
        <v>0</v>
      </c>
      <c r="M48" s="185">
        <v>0</v>
      </c>
      <c r="N48" s="186">
        <v>0</v>
      </c>
      <c r="O48" s="184">
        <v>0</v>
      </c>
      <c r="P48" s="185">
        <v>0</v>
      </c>
      <c r="Q48" s="186">
        <v>0</v>
      </c>
      <c r="R48" s="72" t="s">
        <v>5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2:42" ht="12.75">
      <c r="B49" s="16"/>
      <c r="C49" s="49" t="s">
        <v>105</v>
      </c>
      <c r="D49" s="174"/>
      <c r="E49" s="175"/>
      <c r="F49" s="184">
        <v>24889.55</v>
      </c>
      <c r="G49" s="185">
        <v>26000</v>
      </c>
      <c r="H49" s="186">
        <v>27000</v>
      </c>
      <c r="I49" s="242">
        <v>28089.55</v>
      </c>
      <c r="J49" s="246">
        <v>29000</v>
      </c>
      <c r="K49" s="191">
        <v>29800</v>
      </c>
      <c r="L49" s="184">
        <v>0</v>
      </c>
      <c r="M49" s="185">
        <v>0</v>
      </c>
      <c r="N49" s="186">
        <v>0</v>
      </c>
      <c r="O49" s="184">
        <v>3200</v>
      </c>
      <c r="P49" s="185">
        <v>3000</v>
      </c>
      <c r="Q49" s="186">
        <v>2800</v>
      </c>
      <c r="R49" s="72" t="s">
        <v>51</v>
      </c>
      <c r="S49" s="174"/>
      <c r="T49" s="17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</row>
    <row r="50" spans="2:42" ht="13.5" thickBot="1">
      <c r="B50" s="16"/>
      <c r="C50" s="49" t="s">
        <v>108</v>
      </c>
      <c r="D50" s="174"/>
      <c r="E50" s="175"/>
      <c r="F50" s="184">
        <v>991.6</v>
      </c>
      <c r="G50" s="185">
        <v>991.6</v>
      </c>
      <c r="H50" s="186">
        <v>991.6</v>
      </c>
      <c r="I50" s="242">
        <v>1279</v>
      </c>
      <c r="J50" s="246">
        <v>1279</v>
      </c>
      <c r="K50" s="191">
        <v>1279</v>
      </c>
      <c r="L50" s="184">
        <v>3.7</v>
      </c>
      <c r="M50" s="185">
        <v>3.7</v>
      </c>
      <c r="N50" s="186">
        <v>3.7</v>
      </c>
      <c r="O50" s="184">
        <v>291.1</v>
      </c>
      <c r="P50" s="185">
        <v>291.1</v>
      </c>
      <c r="Q50" s="186">
        <v>291.1</v>
      </c>
      <c r="R50" s="72" t="s">
        <v>7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354</v>
      </c>
      <c r="D51" s="178"/>
      <c r="E51" s="179"/>
      <c r="F51" s="156">
        <v>27241.679999999997</v>
      </c>
      <c r="G51" s="156">
        <v>28352.129999999997</v>
      </c>
      <c r="H51" s="156">
        <v>29352.129999999997</v>
      </c>
      <c r="I51" s="243">
        <v>30729.079999999998</v>
      </c>
      <c r="J51" s="247">
        <v>31639.53</v>
      </c>
      <c r="K51" s="193">
        <v>32439.53</v>
      </c>
      <c r="L51" s="156">
        <v>3.7</v>
      </c>
      <c r="M51" s="157">
        <v>3.7</v>
      </c>
      <c r="N51" s="158">
        <v>3.7</v>
      </c>
      <c r="O51" s="156">
        <v>3491.1</v>
      </c>
      <c r="P51" s="157">
        <v>3291.1</v>
      </c>
      <c r="Q51" s="158">
        <v>3091.1</v>
      </c>
      <c r="R51" s="14" t="s">
        <v>355</v>
      </c>
      <c r="S51" s="178"/>
      <c r="T51" s="17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2:42" ht="13.5" thickTop="1">
      <c r="B52" s="16"/>
      <c r="C52" s="171" t="s">
        <v>111</v>
      </c>
      <c r="D52" s="172"/>
      <c r="E52" s="173"/>
      <c r="F52" s="181">
        <v>13742.86</v>
      </c>
      <c r="G52" s="182">
        <v>13743.86</v>
      </c>
      <c r="H52" s="183">
        <v>13743.86</v>
      </c>
      <c r="I52" s="241">
        <v>12534</v>
      </c>
      <c r="J52" s="245">
        <v>12534</v>
      </c>
      <c r="K52" s="190">
        <v>12534</v>
      </c>
      <c r="L52" s="181">
        <v>1446.576</v>
      </c>
      <c r="M52" s="182">
        <v>1447.576</v>
      </c>
      <c r="N52" s="183">
        <v>1447.576</v>
      </c>
      <c r="O52" s="181">
        <v>237.716</v>
      </c>
      <c r="P52" s="182">
        <v>237.716</v>
      </c>
      <c r="Q52" s="183">
        <v>237.716</v>
      </c>
      <c r="R52" s="84" t="s">
        <v>1</v>
      </c>
      <c r="S52" s="172"/>
      <c r="T52" s="173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3</v>
      </c>
      <c r="AL52">
        <v>3</v>
      </c>
      <c r="AM52">
        <v>2</v>
      </c>
      <c r="AN52">
        <v>3</v>
      </c>
      <c r="AO52">
        <v>3</v>
      </c>
      <c r="AP52">
        <v>3</v>
      </c>
    </row>
    <row r="53" spans="2:42" ht="13.5" thickBot="1">
      <c r="B53" s="16"/>
      <c r="C53" s="104" t="s">
        <v>112</v>
      </c>
      <c r="D53" s="176"/>
      <c r="E53" s="177"/>
      <c r="F53" s="187">
        <v>31550</v>
      </c>
      <c r="G53" s="188">
        <v>32583</v>
      </c>
      <c r="H53" s="189">
        <v>33583</v>
      </c>
      <c r="I53" s="244">
        <v>33967</v>
      </c>
      <c r="J53" s="248">
        <v>35000</v>
      </c>
      <c r="K53" s="192">
        <v>36000</v>
      </c>
      <c r="L53" s="187">
        <v>1547</v>
      </c>
      <c r="M53" s="188">
        <v>1547</v>
      </c>
      <c r="N53" s="189">
        <v>1547</v>
      </c>
      <c r="O53" s="187">
        <v>3964</v>
      </c>
      <c r="P53" s="188">
        <v>3964</v>
      </c>
      <c r="Q53" s="189">
        <v>3964</v>
      </c>
      <c r="R53" s="105" t="s">
        <v>55</v>
      </c>
      <c r="S53" s="176"/>
      <c r="T53" s="177"/>
      <c r="AA53">
        <v>3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9</v>
      </c>
      <c r="D54" s="12"/>
      <c r="E54" s="13"/>
      <c r="F54" s="156">
        <v>45292.86</v>
      </c>
      <c r="G54" s="156">
        <v>46326.86</v>
      </c>
      <c r="H54" s="156">
        <v>47326.86</v>
      </c>
      <c r="I54" s="243">
        <v>46501</v>
      </c>
      <c r="J54" s="247">
        <v>47534</v>
      </c>
      <c r="K54" s="193">
        <v>48534</v>
      </c>
      <c r="L54" s="156">
        <v>2993.576</v>
      </c>
      <c r="M54" s="157">
        <v>2994.576</v>
      </c>
      <c r="N54" s="158">
        <v>2994.576</v>
      </c>
      <c r="O54" s="156">
        <v>4201.716</v>
      </c>
      <c r="P54" s="157">
        <v>4201.716</v>
      </c>
      <c r="Q54" s="158">
        <v>4201.716</v>
      </c>
      <c r="R54" s="18" t="s">
        <v>113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5"/>
      <c r="D55" s="1"/>
      <c r="E55" s="47" t="s">
        <v>210</v>
      </c>
      <c r="G55" s="46"/>
      <c r="H55" s="46"/>
      <c r="I55" s="46"/>
      <c r="J55" s="46"/>
      <c r="K55" s="46"/>
      <c r="L55" s="47" t="s">
        <v>223</v>
      </c>
      <c r="M55" s="194"/>
      <c r="N55" s="194"/>
      <c r="O55" s="194"/>
      <c r="P55" s="194"/>
      <c r="Q55" s="194"/>
      <c r="R55" s="45"/>
      <c r="S55" s="1"/>
      <c r="T55" s="1"/>
    </row>
    <row r="56" spans="3:20" ht="14.25">
      <c r="C56" s="45"/>
      <c r="D56" s="1"/>
      <c r="E56" s="47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5"/>
      <c r="S56" s="1"/>
      <c r="T56" s="1"/>
    </row>
    <row r="57" spans="3:20" ht="12.75">
      <c r="C57" s="41" t="str">
        <f ca="1">CELL("filename")</f>
        <v>G:\FLHD\2 Forestry and Timber\Statistics (AM)\Timber Committee\TCQ2017\on the web\[tb-70-6.xls]List of tables</v>
      </c>
      <c r="T57" s="43" t="str">
        <f ca="1">CONCATENATE("printed on ",DAY(NOW()),"/",MONTH(NOW()))</f>
        <v>printed on 2/11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2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300" t="s">
        <v>301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267</v>
      </c>
      <c r="G3" s="300"/>
      <c r="H3" s="300"/>
      <c r="I3" s="300"/>
      <c r="J3" s="300"/>
      <c r="K3" s="300"/>
      <c r="L3" s="300" t="s">
        <v>287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149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306" t="s">
        <v>280</v>
      </c>
      <c r="G7" s="307"/>
      <c r="H7" s="308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9"/>
      <c r="C9" s="49" t="s">
        <v>125</v>
      </c>
      <c r="D9" s="174"/>
      <c r="E9" s="175"/>
      <c r="F9" s="184">
        <v>-15</v>
      </c>
      <c r="G9" s="185">
        <v>-15</v>
      </c>
      <c r="H9" s="186">
        <v>-15</v>
      </c>
      <c r="I9" s="162"/>
      <c r="J9" s="163"/>
      <c r="K9" s="164"/>
      <c r="L9" s="184">
        <v>25</v>
      </c>
      <c r="M9" s="185">
        <v>25</v>
      </c>
      <c r="N9" s="186">
        <v>25</v>
      </c>
      <c r="O9" s="184">
        <v>10</v>
      </c>
      <c r="P9" s="185">
        <v>10</v>
      </c>
      <c r="Q9" s="186">
        <v>10</v>
      </c>
      <c r="R9" s="72" t="s">
        <v>126</v>
      </c>
      <c r="S9" s="174"/>
      <c r="T9" s="175"/>
      <c r="AA9">
        <v>3</v>
      </c>
      <c r="AD9">
        <v>3</v>
      </c>
      <c r="AE9">
        <v>3</v>
      </c>
      <c r="AF9">
        <v>3</v>
      </c>
      <c r="AG9" t="s">
        <v>335</v>
      </c>
      <c r="AH9" t="s">
        <v>335</v>
      </c>
      <c r="AI9" t="s">
        <v>335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67</v>
      </c>
      <c r="D10" s="174"/>
      <c r="E10" s="175"/>
      <c r="F10" s="184">
        <v>0</v>
      </c>
      <c r="G10" s="185">
        <v>0</v>
      </c>
      <c r="H10" s="186">
        <v>0</v>
      </c>
      <c r="I10" s="162"/>
      <c r="J10" s="163"/>
      <c r="K10" s="164"/>
      <c r="L10" s="184">
        <v>0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21</v>
      </c>
      <c r="S10" s="174"/>
      <c r="T10" s="175"/>
      <c r="AA10">
        <v>2</v>
      </c>
      <c r="AD10">
        <v>2</v>
      </c>
      <c r="AE10">
        <v>2</v>
      </c>
      <c r="AF10">
        <v>2</v>
      </c>
      <c r="AG10" t="s">
        <v>335</v>
      </c>
      <c r="AH10" t="s">
        <v>335</v>
      </c>
      <c r="AI10" t="s">
        <v>335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68</v>
      </c>
      <c r="D11" s="174"/>
      <c r="E11" s="175"/>
      <c r="F11" s="184">
        <v>-1.5</v>
      </c>
      <c r="G11" s="185">
        <v>-2.1</v>
      </c>
      <c r="H11" s="186">
        <v>-2.1</v>
      </c>
      <c r="I11" s="162"/>
      <c r="J11" s="163"/>
      <c r="K11" s="164"/>
      <c r="L11" s="184">
        <v>1.5</v>
      </c>
      <c r="M11" s="185">
        <v>2.1</v>
      </c>
      <c r="N11" s="186">
        <v>2.1</v>
      </c>
      <c r="O11" s="184">
        <v>0</v>
      </c>
      <c r="P11" s="185">
        <v>0</v>
      </c>
      <c r="Q11" s="186">
        <v>0</v>
      </c>
      <c r="R11" s="72" t="s">
        <v>44</v>
      </c>
      <c r="S11" s="174"/>
      <c r="T11" s="175"/>
      <c r="AA11">
        <v>2</v>
      </c>
      <c r="AD11">
        <v>2</v>
      </c>
      <c r="AE11">
        <v>2</v>
      </c>
      <c r="AF11">
        <v>2</v>
      </c>
      <c r="AG11" t="s">
        <v>335</v>
      </c>
      <c r="AH11" t="s">
        <v>335</v>
      </c>
      <c r="AI11" t="s">
        <v>335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69</v>
      </c>
      <c r="D12" s="174"/>
      <c r="E12" s="175"/>
      <c r="F12" s="184">
        <v>2.718</v>
      </c>
      <c r="G12" s="185">
        <v>-10</v>
      </c>
      <c r="H12" s="186">
        <v>-10</v>
      </c>
      <c r="I12" s="162"/>
      <c r="J12" s="163"/>
      <c r="K12" s="164"/>
      <c r="L12" s="184">
        <v>1.253</v>
      </c>
      <c r="M12" s="185">
        <v>10</v>
      </c>
      <c r="N12" s="186">
        <v>10</v>
      </c>
      <c r="O12" s="184">
        <v>3.971</v>
      </c>
      <c r="P12" s="185">
        <v>0</v>
      </c>
      <c r="Q12" s="186">
        <v>0</v>
      </c>
      <c r="R12" s="72" t="s">
        <v>22</v>
      </c>
      <c r="S12" s="174"/>
      <c r="T12" s="175"/>
      <c r="AA12">
        <v>2</v>
      </c>
      <c r="AD12">
        <v>2</v>
      </c>
      <c r="AE12">
        <v>2</v>
      </c>
      <c r="AF12">
        <v>2</v>
      </c>
      <c r="AG12" t="s">
        <v>335</v>
      </c>
      <c r="AH12" t="s">
        <v>335</v>
      </c>
      <c r="AI12" t="s">
        <v>335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72</v>
      </c>
      <c r="D13" s="174"/>
      <c r="E13" s="175"/>
      <c r="F13" s="184">
        <v>-69.78949116</v>
      </c>
      <c r="G13" s="185">
        <v>-49.22265765444545</v>
      </c>
      <c r="H13" s="186">
        <v>-50.06566740433144</v>
      </c>
      <c r="I13" s="162"/>
      <c r="J13" s="163"/>
      <c r="K13" s="164"/>
      <c r="L13" s="184">
        <v>72.6945284</v>
      </c>
      <c r="M13" s="185">
        <v>53.34004211892865</v>
      </c>
      <c r="N13" s="186">
        <v>53.0913862592335</v>
      </c>
      <c r="O13" s="184">
        <v>2.9050372399999995</v>
      </c>
      <c r="P13" s="185">
        <v>4.1173844644832025</v>
      </c>
      <c r="Q13" s="186">
        <v>3.025718854902061</v>
      </c>
      <c r="R13" s="72" t="s">
        <v>2</v>
      </c>
      <c r="S13" s="174"/>
      <c r="T13" s="175"/>
      <c r="AA13">
        <v>2</v>
      </c>
      <c r="AD13">
        <v>2</v>
      </c>
      <c r="AE13">
        <v>2</v>
      </c>
      <c r="AF13">
        <v>2</v>
      </c>
      <c r="AG13" t="s">
        <v>335</v>
      </c>
      <c r="AH13" t="s">
        <v>335</v>
      </c>
      <c r="AI13" t="s">
        <v>335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73</v>
      </c>
      <c r="D14" s="174"/>
      <c r="E14" s="175"/>
      <c r="F14" s="184">
        <v>-13</v>
      </c>
      <c r="G14" s="185">
        <v>-13</v>
      </c>
      <c r="H14" s="186">
        <v>-13</v>
      </c>
      <c r="I14" s="162"/>
      <c r="J14" s="163"/>
      <c r="K14" s="164"/>
      <c r="L14" s="184">
        <v>15</v>
      </c>
      <c r="M14" s="185">
        <v>15</v>
      </c>
      <c r="N14" s="186">
        <v>15</v>
      </c>
      <c r="O14" s="184">
        <v>2</v>
      </c>
      <c r="P14" s="185">
        <v>2</v>
      </c>
      <c r="Q14" s="186">
        <v>2</v>
      </c>
      <c r="R14" s="72" t="s">
        <v>25</v>
      </c>
      <c r="S14" s="174"/>
      <c r="T14" s="175"/>
      <c r="AA14">
        <v>2</v>
      </c>
      <c r="AD14">
        <v>2</v>
      </c>
      <c r="AE14">
        <v>2</v>
      </c>
      <c r="AF14">
        <v>2</v>
      </c>
      <c r="AG14" t="s">
        <v>335</v>
      </c>
      <c r="AH14" t="s">
        <v>335</v>
      </c>
      <c r="AI14" t="s">
        <v>335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79</v>
      </c>
      <c r="D15" s="174"/>
      <c r="E15" s="175"/>
      <c r="F15" s="184">
        <v>-15</v>
      </c>
      <c r="G15" s="185">
        <v>-10</v>
      </c>
      <c r="H15" s="186">
        <v>-10</v>
      </c>
      <c r="I15" s="162"/>
      <c r="J15" s="163"/>
      <c r="K15" s="164"/>
      <c r="L15" s="184">
        <v>16</v>
      </c>
      <c r="M15" s="185">
        <v>10</v>
      </c>
      <c r="N15" s="186">
        <v>10</v>
      </c>
      <c r="O15" s="184">
        <v>1</v>
      </c>
      <c r="P15" s="185">
        <v>0</v>
      </c>
      <c r="Q15" s="186">
        <v>0</v>
      </c>
      <c r="R15" s="72" t="s">
        <v>30</v>
      </c>
      <c r="S15" s="174"/>
      <c r="T15" s="175"/>
      <c r="AA15">
        <v>2</v>
      </c>
      <c r="AD15">
        <v>2</v>
      </c>
      <c r="AE15">
        <v>2</v>
      </c>
      <c r="AF15">
        <v>2</v>
      </c>
      <c r="AG15" t="s">
        <v>335</v>
      </c>
      <c r="AH15" t="s">
        <v>335</v>
      </c>
      <c r="AI15" t="s">
        <v>335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84</v>
      </c>
      <c r="D16" s="174"/>
      <c r="E16" s="175"/>
      <c r="F16" s="184">
        <v>-8.1</v>
      </c>
      <c r="G16" s="185">
        <v>-8</v>
      </c>
      <c r="H16" s="186">
        <v>-8</v>
      </c>
      <c r="I16" s="162"/>
      <c r="J16" s="163"/>
      <c r="K16" s="164"/>
      <c r="L16" s="184">
        <v>8.7</v>
      </c>
      <c r="M16" s="185">
        <v>9</v>
      </c>
      <c r="N16" s="186">
        <v>9</v>
      </c>
      <c r="O16" s="184">
        <v>0.6</v>
      </c>
      <c r="P16" s="185">
        <v>1</v>
      </c>
      <c r="Q16" s="186">
        <v>1</v>
      </c>
      <c r="R16" s="72" t="s">
        <v>33</v>
      </c>
      <c r="S16" s="174"/>
      <c r="T16" s="175"/>
      <c r="AA16">
        <v>2</v>
      </c>
      <c r="AD16">
        <v>2</v>
      </c>
      <c r="AE16">
        <v>2</v>
      </c>
      <c r="AF16">
        <v>2</v>
      </c>
      <c r="AG16" t="s">
        <v>335</v>
      </c>
      <c r="AH16" t="s">
        <v>335</v>
      </c>
      <c r="AI16" t="s">
        <v>335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86</v>
      </c>
      <c r="D17" s="174"/>
      <c r="E17" s="175"/>
      <c r="F17" s="184">
        <v>-1.38</v>
      </c>
      <c r="G17" s="185">
        <v>-2</v>
      </c>
      <c r="H17" s="186">
        <v>-2</v>
      </c>
      <c r="I17" s="162"/>
      <c r="J17" s="163"/>
      <c r="K17" s="164"/>
      <c r="L17" s="184">
        <v>1.484</v>
      </c>
      <c r="M17" s="185">
        <v>2</v>
      </c>
      <c r="N17" s="186">
        <v>2</v>
      </c>
      <c r="O17" s="184">
        <v>0.104</v>
      </c>
      <c r="P17" s="185">
        <v>0</v>
      </c>
      <c r="Q17" s="186">
        <v>0</v>
      </c>
      <c r="R17" s="72" t="s">
        <v>35</v>
      </c>
      <c r="S17" s="174"/>
      <c r="T17" s="175"/>
      <c r="AA17">
        <v>2</v>
      </c>
      <c r="AD17">
        <v>2</v>
      </c>
      <c r="AE17">
        <v>2</v>
      </c>
      <c r="AF17">
        <v>2</v>
      </c>
      <c r="AG17" t="s">
        <v>335</v>
      </c>
      <c r="AH17" t="s">
        <v>335</v>
      </c>
      <c r="AI17" t="s">
        <v>335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87</v>
      </c>
      <c r="D18" s="174"/>
      <c r="E18" s="175"/>
      <c r="F18" s="184">
        <v>-18.59</v>
      </c>
      <c r="G18" s="185">
        <v>-18</v>
      </c>
      <c r="H18" s="186">
        <v>-18</v>
      </c>
      <c r="I18" s="162"/>
      <c r="J18" s="163"/>
      <c r="K18" s="164"/>
      <c r="L18" s="184">
        <v>24.37</v>
      </c>
      <c r="M18" s="185">
        <v>24</v>
      </c>
      <c r="N18" s="186">
        <v>24</v>
      </c>
      <c r="O18" s="184">
        <v>5.78</v>
      </c>
      <c r="P18" s="185">
        <v>6</v>
      </c>
      <c r="Q18" s="186">
        <v>6</v>
      </c>
      <c r="R18" s="72" t="s">
        <v>6</v>
      </c>
      <c r="S18" s="174"/>
      <c r="T18" s="175"/>
      <c r="AA18">
        <v>2</v>
      </c>
      <c r="AD18">
        <v>2</v>
      </c>
      <c r="AE18">
        <v>2</v>
      </c>
      <c r="AF18">
        <v>2</v>
      </c>
      <c r="AG18" t="s">
        <v>335</v>
      </c>
      <c r="AH18" t="s">
        <v>335</v>
      </c>
      <c r="AI18" t="s">
        <v>335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91</v>
      </c>
      <c r="D19" s="174"/>
      <c r="E19" s="175"/>
      <c r="F19" s="184">
        <v>-3.71521992</v>
      </c>
      <c r="G19" s="185">
        <v>-4.9</v>
      </c>
      <c r="H19" s="186">
        <v>-4.5</v>
      </c>
      <c r="I19" s="162"/>
      <c r="J19" s="163"/>
      <c r="K19" s="164"/>
      <c r="L19" s="184">
        <v>4.05561071</v>
      </c>
      <c r="M19" s="185">
        <v>5</v>
      </c>
      <c r="N19" s="186">
        <v>5</v>
      </c>
      <c r="O19" s="184">
        <v>0.34039079</v>
      </c>
      <c r="P19" s="185">
        <v>0.1</v>
      </c>
      <c r="Q19" s="186">
        <v>0.5</v>
      </c>
      <c r="R19" s="72" t="s">
        <v>39</v>
      </c>
      <c r="S19" s="174"/>
      <c r="T19" s="175"/>
      <c r="AA19">
        <v>2</v>
      </c>
      <c r="AD19">
        <v>2</v>
      </c>
      <c r="AE19">
        <v>2</v>
      </c>
      <c r="AF19">
        <v>2</v>
      </c>
      <c r="AG19" t="s">
        <v>335</v>
      </c>
      <c r="AH19" t="s">
        <v>335</v>
      </c>
      <c r="AI19" t="s">
        <v>335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92</v>
      </c>
      <c r="D20" s="174"/>
      <c r="E20" s="175"/>
      <c r="F20" s="184">
        <v>-1</v>
      </c>
      <c r="G20" s="185">
        <v>-1</v>
      </c>
      <c r="H20" s="186">
        <v>-1</v>
      </c>
      <c r="I20" s="162"/>
      <c r="J20" s="163"/>
      <c r="K20" s="164"/>
      <c r="L20" s="184">
        <v>1</v>
      </c>
      <c r="M20" s="185">
        <v>1</v>
      </c>
      <c r="N20" s="186">
        <v>1</v>
      </c>
      <c r="O20" s="184">
        <v>0</v>
      </c>
      <c r="P20" s="185">
        <v>0</v>
      </c>
      <c r="Q20" s="186">
        <v>0</v>
      </c>
      <c r="R20" s="72" t="s">
        <v>40</v>
      </c>
      <c r="S20" s="174"/>
      <c r="T20" s="175"/>
      <c r="AA20">
        <v>2</v>
      </c>
      <c r="AD20">
        <v>2</v>
      </c>
      <c r="AE20">
        <v>2</v>
      </c>
      <c r="AF20">
        <v>2</v>
      </c>
      <c r="AG20" t="s">
        <v>335</v>
      </c>
      <c r="AH20" t="s">
        <v>335</v>
      </c>
      <c r="AI20" t="s">
        <v>335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93</v>
      </c>
      <c r="D21" s="174"/>
      <c r="E21" s="175"/>
      <c r="F21" s="184">
        <v>0</v>
      </c>
      <c r="G21" s="185">
        <v>0</v>
      </c>
      <c r="H21" s="186">
        <v>0</v>
      </c>
      <c r="I21" s="162"/>
      <c r="J21" s="163"/>
      <c r="K21" s="164"/>
      <c r="L21" s="184">
        <v>0</v>
      </c>
      <c r="M21" s="185">
        <v>0</v>
      </c>
      <c r="N21" s="186">
        <v>0</v>
      </c>
      <c r="O21" s="184">
        <v>0</v>
      </c>
      <c r="P21" s="185">
        <v>0</v>
      </c>
      <c r="Q21" s="186">
        <v>0</v>
      </c>
      <c r="R21" s="72" t="s">
        <v>41</v>
      </c>
      <c r="S21" s="174"/>
      <c r="T21" s="175"/>
      <c r="AA21">
        <v>2</v>
      </c>
      <c r="AD21">
        <v>2</v>
      </c>
      <c r="AE21">
        <v>2</v>
      </c>
      <c r="AF21">
        <v>2</v>
      </c>
      <c r="AG21" t="s">
        <v>335</v>
      </c>
      <c r="AH21" t="s">
        <v>335</v>
      </c>
      <c r="AI21" t="s">
        <v>335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95</v>
      </c>
      <c r="D22" s="174"/>
      <c r="E22" s="175"/>
      <c r="F22" s="184">
        <v>-87</v>
      </c>
      <c r="G22" s="185">
        <v>-46</v>
      </c>
      <c r="H22" s="186">
        <v>-56</v>
      </c>
      <c r="I22" s="162"/>
      <c r="J22" s="163"/>
      <c r="K22" s="164"/>
      <c r="L22" s="184">
        <v>91</v>
      </c>
      <c r="M22" s="185">
        <v>50</v>
      </c>
      <c r="N22" s="186">
        <v>60</v>
      </c>
      <c r="O22" s="184">
        <v>4</v>
      </c>
      <c r="P22" s="185">
        <v>4</v>
      </c>
      <c r="Q22" s="186">
        <v>4</v>
      </c>
      <c r="R22" s="72" t="s">
        <v>42</v>
      </c>
      <c r="S22" s="174"/>
      <c r="T22" s="175"/>
      <c r="AA22">
        <v>2</v>
      </c>
      <c r="AD22">
        <v>2</v>
      </c>
      <c r="AE22">
        <v>2</v>
      </c>
      <c r="AF22">
        <v>2</v>
      </c>
      <c r="AG22" t="s">
        <v>335</v>
      </c>
      <c r="AH22" t="s">
        <v>335</v>
      </c>
      <c r="AI22" t="s">
        <v>335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3.5" thickBot="1">
      <c r="B23" s="19"/>
      <c r="C23" s="49" t="s">
        <v>96</v>
      </c>
      <c r="D23" s="174"/>
      <c r="E23" s="175"/>
      <c r="F23" s="184">
        <v>-12.012865227272727</v>
      </c>
      <c r="G23" s="185">
        <v>-10</v>
      </c>
      <c r="H23" s="186">
        <v>-10</v>
      </c>
      <c r="I23" s="162"/>
      <c r="J23" s="163"/>
      <c r="K23" s="164"/>
      <c r="L23" s="184">
        <v>12.012865227272727</v>
      </c>
      <c r="M23" s="185">
        <v>10</v>
      </c>
      <c r="N23" s="186">
        <v>10</v>
      </c>
      <c r="O23" s="184">
        <v>0</v>
      </c>
      <c r="P23" s="185">
        <v>0</v>
      </c>
      <c r="Q23" s="186">
        <v>0</v>
      </c>
      <c r="R23" s="72" t="s">
        <v>45</v>
      </c>
      <c r="S23" s="174"/>
      <c r="T23" s="175"/>
      <c r="AA23">
        <v>2</v>
      </c>
      <c r="AD23">
        <v>2</v>
      </c>
      <c r="AE23">
        <v>2</v>
      </c>
      <c r="AF23">
        <v>2</v>
      </c>
      <c r="AG23" t="s">
        <v>335</v>
      </c>
      <c r="AH23" t="s">
        <v>335</v>
      </c>
      <c r="AI23" t="s">
        <v>335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4.25" thickBot="1" thickTop="1">
      <c r="C24" s="14" t="s">
        <v>8</v>
      </c>
      <c r="D24" s="178"/>
      <c r="E24" s="179"/>
      <c r="F24" s="156">
        <v>-249.3895763072727</v>
      </c>
      <c r="G24" s="157">
        <v>-196.22265765444547</v>
      </c>
      <c r="H24" s="158">
        <v>-206.66566740433143</v>
      </c>
      <c r="I24" s="168"/>
      <c r="J24" s="169"/>
      <c r="K24" s="170"/>
      <c r="L24" s="156">
        <v>280.0900043372727</v>
      </c>
      <c r="M24" s="157">
        <v>223.44004211892866</v>
      </c>
      <c r="N24" s="158">
        <v>233.1913862592335</v>
      </c>
      <c r="O24" s="156">
        <v>30.70042803</v>
      </c>
      <c r="P24" s="157">
        <v>27.217384464483203</v>
      </c>
      <c r="Q24" s="158">
        <v>26.52571885490206</v>
      </c>
      <c r="R24" s="14" t="s">
        <v>8</v>
      </c>
      <c r="S24" s="178"/>
      <c r="T24" s="179"/>
      <c r="AA24" t="e">
        <v>#REF!</v>
      </c>
      <c r="AD24" t="e">
        <v>#REF!</v>
      </c>
      <c r="AE24" t="e">
        <v>#REF!</v>
      </c>
      <c r="AF24" t="e">
        <v>#REF!</v>
      </c>
      <c r="AG24" t="s">
        <v>335</v>
      </c>
      <c r="AH24" t="s">
        <v>335</v>
      </c>
      <c r="AI24" t="s">
        <v>335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  <c r="AP24" t="e">
        <v>#REF!</v>
      </c>
    </row>
    <row r="25" spans="2:42" ht="13.5" thickTop="1">
      <c r="B25" s="16"/>
      <c r="C25" s="171" t="s">
        <v>111</v>
      </c>
      <c r="D25" s="172"/>
      <c r="E25" s="173"/>
      <c r="F25" s="181">
        <v>-1</v>
      </c>
      <c r="G25" s="182">
        <v>0</v>
      </c>
      <c r="H25" s="183">
        <v>0</v>
      </c>
      <c r="I25" s="159"/>
      <c r="J25" s="160"/>
      <c r="K25" s="161"/>
      <c r="L25" s="181">
        <v>1</v>
      </c>
      <c r="M25" s="182">
        <v>0</v>
      </c>
      <c r="N25" s="183">
        <v>0</v>
      </c>
      <c r="O25" s="181">
        <v>0</v>
      </c>
      <c r="P25" s="182">
        <v>0</v>
      </c>
      <c r="Q25" s="183">
        <v>0</v>
      </c>
      <c r="R25" s="84" t="s">
        <v>1</v>
      </c>
      <c r="S25" s="172"/>
      <c r="T25" s="173"/>
      <c r="AA25">
        <v>3</v>
      </c>
      <c r="AD25">
        <v>2</v>
      </c>
      <c r="AE25">
        <v>3</v>
      </c>
      <c r="AF25">
        <v>3</v>
      </c>
      <c r="AG25" t="s">
        <v>335</v>
      </c>
      <c r="AH25" t="s">
        <v>335</v>
      </c>
      <c r="AI25" t="s">
        <v>335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2:42" ht="13.5" thickBot="1">
      <c r="B26" s="16"/>
      <c r="C26" s="7" t="s">
        <v>112</v>
      </c>
      <c r="D26" s="8"/>
      <c r="E26" s="9"/>
      <c r="F26" s="153">
        <v>-1</v>
      </c>
      <c r="G26" s="154">
        <v>-1</v>
      </c>
      <c r="H26" s="155">
        <v>-1</v>
      </c>
      <c r="I26" s="165"/>
      <c r="J26" s="166"/>
      <c r="K26" s="167"/>
      <c r="L26" s="153">
        <v>3</v>
      </c>
      <c r="M26" s="154">
        <v>3</v>
      </c>
      <c r="N26" s="155">
        <v>3</v>
      </c>
      <c r="O26" s="153">
        <v>2</v>
      </c>
      <c r="P26" s="154">
        <v>2</v>
      </c>
      <c r="Q26" s="155">
        <v>2</v>
      </c>
      <c r="R26" s="21" t="s">
        <v>55</v>
      </c>
      <c r="S26" s="8"/>
      <c r="T26" s="9"/>
      <c r="AA26">
        <v>2</v>
      </c>
      <c r="AD26">
        <v>2</v>
      </c>
      <c r="AE26">
        <v>2</v>
      </c>
      <c r="AF26">
        <v>2</v>
      </c>
      <c r="AG26" t="s">
        <v>335</v>
      </c>
      <c r="AH26" t="s">
        <v>335</v>
      </c>
      <c r="AI26" t="s">
        <v>335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4.25" thickBot="1" thickTop="1">
      <c r="C27" s="14" t="s">
        <v>9</v>
      </c>
      <c r="D27" s="12"/>
      <c r="E27" s="13"/>
      <c r="F27" s="156">
        <v>-2</v>
      </c>
      <c r="G27" s="157">
        <v>-1</v>
      </c>
      <c r="H27" s="158">
        <v>-1</v>
      </c>
      <c r="I27" s="168"/>
      <c r="J27" s="169"/>
      <c r="K27" s="170"/>
      <c r="L27" s="156">
        <v>4</v>
      </c>
      <c r="M27" s="157">
        <v>3</v>
      </c>
      <c r="N27" s="158">
        <v>3</v>
      </c>
      <c r="O27" s="156">
        <v>2</v>
      </c>
      <c r="P27" s="157">
        <v>2</v>
      </c>
      <c r="Q27" s="158">
        <v>2</v>
      </c>
      <c r="R27" s="18" t="s">
        <v>113</v>
      </c>
      <c r="S27" s="8"/>
      <c r="T27" s="9"/>
      <c r="AA27" t="e">
        <v>#REF!</v>
      </c>
      <c r="AD27" t="e">
        <v>#REF!</v>
      </c>
      <c r="AE27" t="e">
        <v>#REF!</v>
      </c>
      <c r="AF27" t="e">
        <v>#REF!</v>
      </c>
      <c r="AG27" t="s">
        <v>335</v>
      </c>
      <c r="AH27" t="s">
        <v>335</v>
      </c>
      <c r="AI27" t="s">
        <v>335</v>
      </c>
      <c r="AJ27" t="e">
        <v>#REF!</v>
      </c>
      <c r="AK27" t="e">
        <v>#REF!</v>
      </c>
      <c r="AL27" t="e">
        <v>#REF!</v>
      </c>
      <c r="AM27" t="e">
        <v>#REF!</v>
      </c>
      <c r="AN27" t="e">
        <v>#REF!</v>
      </c>
      <c r="AO27" t="e">
        <v>#REF!</v>
      </c>
      <c r="AP27" t="e">
        <v>#REF!</v>
      </c>
    </row>
    <row r="28" spans="3:20" ht="13.5" thickTop="1">
      <c r="C28" s="41" t="str">
        <f ca="1">CELL("filename")</f>
        <v>G:\FLHD\2 Forestry and Timber\Statistics (AM)\Timber Committee\TCQ2017\on the web\[tb-70-6.xls]List of tables</v>
      </c>
      <c r="T28" s="43" t="str">
        <f ca="1">CONCATENATE("printed on ",DAY(NOW()),"/",MONTH(NOW()))</f>
        <v>printed on 2/11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69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300" t="s">
        <v>199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144</v>
      </c>
      <c r="G3" s="300"/>
      <c r="H3" s="300"/>
      <c r="I3" s="300"/>
      <c r="J3" s="300"/>
      <c r="K3" s="300"/>
      <c r="L3" s="300" t="s">
        <v>145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4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305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-34</v>
      </c>
      <c r="G9" s="182">
        <v>-34</v>
      </c>
      <c r="H9" s="183">
        <v>-34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13255.772</v>
      </c>
      <c r="G10" s="185">
        <v>13190</v>
      </c>
      <c r="H10" s="186">
        <v>13200</v>
      </c>
      <c r="I10" s="184">
        <v>9766.36</v>
      </c>
      <c r="J10" s="185">
        <v>10030</v>
      </c>
      <c r="K10" s="186">
        <v>10070</v>
      </c>
      <c r="L10" s="184">
        <v>4448.467000000001</v>
      </c>
      <c r="M10" s="185">
        <v>4780</v>
      </c>
      <c r="N10" s="186">
        <v>4500</v>
      </c>
      <c r="O10" s="184">
        <v>959.0550000000001</v>
      </c>
      <c r="P10" s="185">
        <v>1620</v>
      </c>
      <c r="Q10" s="186">
        <v>1370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5235.54</v>
      </c>
      <c r="G11" s="185">
        <v>5185.54</v>
      </c>
      <c r="H11" s="186">
        <v>5255.54</v>
      </c>
      <c r="I11" s="184">
        <v>2292.91</v>
      </c>
      <c r="J11" s="185">
        <v>2242.91</v>
      </c>
      <c r="K11" s="186">
        <v>2212.91</v>
      </c>
      <c r="L11" s="184">
        <v>3913.91</v>
      </c>
      <c r="M11" s="185">
        <v>3913.91</v>
      </c>
      <c r="N11" s="186">
        <v>4013.91</v>
      </c>
      <c r="O11" s="184">
        <v>971.28</v>
      </c>
      <c r="P11" s="185">
        <v>971.28</v>
      </c>
      <c r="Q11" s="186">
        <v>971.28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819.64</v>
      </c>
      <c r="G12" s="185">
        <v>820</v>
      </c>
      <c r="H12" s="186">
        <v>834</v>
      </c>
      <c r="I12" s="184">
        <v>877.02</v>
      </c>
      <c r="J12" s="185">
        <v>870</v>
      </c>
      <c r="K12" s="186">
        <v>895</v>
      </c>
      <c r="L12" s="184">
        <v>13.33</v>
      </c>
      <c r="M12" s="185">
        <v>20</v>
      </c>
      <c r="N12" s="186">
        <v>19</v>
      </c>
      <c r="O12" s="184">
        <v>70.71</v>
      </c>
      <c r="P12" s="185">
        <v>70</v>
      </c>
      <c r="Q12" s="186">
        <v>80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1970.73</v>
      </c>
      <c r="G13" s="185">
        <v>2070.81</v>
      </c>
      <c r="H13" s="186">
        <v>2070.81</v>
      </c>
      <c r="I13" s="184">
        <v>2357.57</v>
      </c>
      <c r="J13" s="185">
        <v>2457.88</v>
      </c>
      <c r="K13" s="186">
        <v>2457.88</v>
      </c>
      <c r="L13" s="184">
        <v>5.559999999999999</v>
      </c>
      <c r="M13" s="185">
        <v>5.329999999999999</v>
      </c>
      <c r="N13" s="186">
        <v>5.329999999999999</v>
      </c>
      <c r="O13" s="184">
        <v>392.40000000000003</v>
      </c>
      <c r="P13" s="185">
        <v>392.40000000000003</v>
      </c>
      <c r="Q13" s="186">
        <v>392.40000000000003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747.6699999999998</v>
      </c>
      <c r="G14" s="185">
        <v>747.6699999999998</v>
      </c>
      <c r="H14" s="186">
        <v>747.6699999999998</v>
      </c>
      <c r="I14" s="184">
        <v>1948.29</v>
      </c>
      <c r="J14" s="185">
        <v>1948.29</v>
      </c>
      <c r="K14" s="186">
        <v>1948.29</v>
      </c>
      <c r="L14" s="184">
        <v>68.25999999999999</v>
      </c>
      <c r="M14" s="185">
        <v>68.25999999999999</v>
      </c>
      <c r="N14" s="186">
        <v>68.25999999999999</v>
      </c>
      <c r="O14" s="184">
        <v>1268.88</v>
      </c>
      <c r="P14" s="185">
        <v>1268.88</v>
      </c>
      <c r="Q14" s="186">
        <v>1268.88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5.46</v>
      </c>
      <c r="G15" s="185">
        <v>6</v>
      </c>
      <c r="H15" s="186">
        <v>6</v>
      </c>
      <c r="I15" s="184">
        <v>4.2</v>
      </c>
      <c r="J15" s="185">
        <v>5</v>
      </c>
      <c r="K15" s="186">
        <v>5</v>
      </c>
      <c r="L15" s="184">
        <v>1.26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6008</v>
      </c>
      <c r="G16" s="185">
        <v>6014</v>
      </c>
      <c r="H16" s="186">
        <v>6050</v>
      </c>
      <c r="I16" s="184">
        <v>6327</v>
      </c>
      <c r="J16" s="185">
        <v>6319</v>
      </c>
      <c r="K16" s="186">
        <v>6341</v>
      </c>
      <c r="L16" s="184">
        <v>1673</v>
      </c>
      <c r="M16" s="185">
        <v>1683</v>
      </c>
      <c r="N16" s="186">
        <v>1703</v>
      </c>
      <c r="O16" s="184">
        <v>1992</v>
      </c>
      <c r="P16" s="185">
        <v>1988</v>
      </c>
      <c r="Q16" s="186">
        <v>1994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1100.0960309674956</v>
      </c>
      <c r="G17" s="185">
        <v>1145</v>
      </c>
      <c r="H17" s="186">
        <v>1095</v>
      </c>
      <c r="I17" s="184">
        <v>629.1133333333333</v>
      </c>
      <c r="J17" s="185">
        <v>650</v>
      </c>
      <c r="K17" s="186">
        <v>600</v>
      </c>
      <c r="L17" s="184">
        <v>614.1026962548519</v>
      </c>
      <c r="M17" s="185">
        <v>635</v>
      </c>
      <c r="N17" s="186">
        <v>635</v>
      </c>
      <c r="O17" s="184">
        <v>143.11999862068967</v>
      </c>
      <c r="P17" s="185">
        <v>140</v>
      </c>
      <c r="Q17" s="186">
        <v>140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2857.1083000000003</v>
      </c>
      <c r="G18" s="185">
        <v>2730</v>
      </c>
      <c r="H18" s="186">
        <v>2785</v>
      </c>
      <c r="I18" s="184">
        <v>5345.46</v>
      </c>
      <c r="J18" s="185">
        <v>5450</v>
      </c>
      <c r="K18" s="186">
        <v>5400</v>
      </c>
      <c r="L18" s="184">
        <v>183.4908</v>
      </c>
      <c r="M18" s="185">
        <v>130</v>
      </c>
      <c r="N18" s="186">
        <v>135</v>
      </c>
      <c r="O18" s="184">
        <v>2671.8424999999997</v>
      </c>
      <c r="P18" s="185">
        <v>2850</v>
      </c>
      <c r="Q18" s="186">
        <v>2750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51574</v>
      </c>
      <c r="G19" s="185">
        <v>53301</v>
      </c>
      <c r="H19" s="186">
        <v>54979</v>
      </c>
      <c r="I19" s="184">
        <v>44660</v>
      </c>
      <c r="J19" s="185">
        <v>46677</v>
      </c>
      <c r="K19" s="186">
        <v>48227</v>
      </c>
      <c r="L19" s="184">
        <v>7633</v>
      </c>
      <c r="M19" s="185">
        <v>7409</v>
      </c>
      <c r="N19" s="186">
        <v>7458</v>
      </c>
      <c r="O19" s="184">
        <v>719</v>
      </c>
      <c r="P19" s="185">
        <v>785</v>
      </c>
      <c r="Q19" s="186">
        <v>706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32453.122892848685</v>
      </c>
      <c r="G20" s="185">
        <v>31558.145477186088</v>
      </c>
      <c r="H20" s="186">
        <v>31445.007370728363</v>
      </c>
      <c r="I20" s="184">
        <v>32797.490000000005</v>
      </c>
      <c r="J20" s="185">
        <v>31663.32657549375</v>
      </c>
      <c r="K20" s="186">
        <v>30572.81775474362</v>
      </c>
      <c r="L20" s="184">
        <v>2872.6270357758</v>
      </c>
      <c r="M20" s="185">
        <v>3043.9249590102963</v>
      </c>
      <c r="N20" s="186">
        <v>3711.9103756945647</v>
      </c>
      <c r="O20" s="184">
        <v>3216.9941429271203</v>
      </c>
      <c r="P20" s="185">
        <v>3149.106057317955</v>
      </c>
      <c r="Q20" s="186">
        <v>2839.720759709824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27357.85</v>
      </c>
      <c r="G21" s="185">
        <v>27700</v>
      </c>
      <c r="H21" s="186">
        <v>28400</v>
      </c>
      <c r="I21" s="184">
        <v>25603.43</v>
      </c>
      <c r="J21" s="185">
        <v>24950</v>
      </c>
      <c r="K21" s="186">
        <v>25600</v>
      </c>
      <c r="L21" s="184">
        <v>6325.57</v>
      </c>
      <c r="M21" s="185">
        <v>6750</v>
      </c>
      <c r="N21" s="186">
        <v>6600</v>
      </c>
      <c r="O21" s="184">
        <v>4571.15</v>
      </c>
      <c r="P21" s="185">
        <v>4000</v>
      </c>
      <c r="Q21" s="186">
        <v>3800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286.95</v>
      </c>
      <c r="G22" s="185">
        <v>286.95</v>
      </c>
      <c r="H22" s="186">
        <v>286.95</v>
      </c>
      <c r="I22" s="184">
        <v>7</v>
      </c>
      <c r="J22" s="185">
        <v>7</v>
      </c>
      <c r="K22" s="186">
        <v>7</v>
      </c>
      <c r="L22" s="184">
        <v>303.33</v>
      </c>
      <c r="M22" s="185">
        <v>303.33</v>
      </c>
      <c r="N22" s="186">
        <v>303.33</v>
      </c>
      <c r="O22" s="184">
        <v>23.380000000000003</v>
      </c>
      <c r="P22" s="185">
        <v>23.380000000000003</v>
      </c>
      <c r="Q22" s="186">
        <v>23.380000000000003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1009.44</v>
      </c>
      <c r="G23" s="185">
        <v>1009.44</v>
      </c>
      <c r="H23" s="186">
        <v>1009.44</v>
      </c>
      <c r="I23" s="184">
        <v>1522.88</v>
      </c>
      <c r="J23" s="185">
        <v>1522.88</v>
      </c>
      <c r="K23" s="186">
        <v>1522.88</v>
      </c>
      <c r="L23" s="184">
        <v>275.55</v>
      </c>
      <c r="M23" s="185">
        <v>275.55</v>
      </c>
      <c r="N23" s="186">
        <v>275.55</v>
      </c>
      <c r="O23" s="184">
        <v>788.99</v>
      </c>
      <c r="P23" s="185">
        <v>788.99</v>
      </c>
      <c r="Q23" s="186">
        <v>788.99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76</v>
      </c>
      <c r="D24" s="174"/>
      <c r="E24" s="175"/>
      <c r="F24" s="184">
        <v>0</v>
      </c>
      <c r="G24" s="185">
        <v>0</v>
      </c>
      <c r="H24" s="186">
        <v>0</v>
      </c>
      <c r="I24" s="184">
        <v>0</v>
      </c>
      <c r="J24" s="185">
        <v>0</v>
      </c>
      <c r="K24" s="186">
        <v>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27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77</v>
      </c>
      <c r="D25" s="174"/>
      <c r="E25" s="175"/>
      <c r="F25" s="184">
        <v>1731</v>
      </c>
      <c r="G25" s="185">
        <v>1718</v>
      </c>
      <c r="H25" s="186">
        <v>1738</v>
      </c>
      <c r="I25" s="184">
        <v>1692</v>
      </c>
      <c r="J25" s="185">
        <v>1678</v>
      </c>
      <c r="K25" s="186">
        <v>1718</v>
      </c>
      <c r="L25" s="184">
        <v>151</v>
      </c>
      <c r="M25" s="185">
        <v>160</v>
      </c>
      <c r="N25" s="186">
        <v>170</v>
      </c>
      <c r="O25" s="184">
        <v>112</v>
      </c>
      <c r="P25" s="185">
        <v>120</v>
      </c>
      <c r="Q25" s="186">
        <v>150</v>
      </c>
      <c r="R25" s="72" t="s">
        <v>28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78</v>
      </c>
      <c r="D26" s="174"/>
      <c r="E26" s="175"/>
      <c r="F26" s="184">
        <v>0</v>
      </c>
      <c r="G26" s="185">
        <v>0</v>
      </c>
      <c r="H26" s="186">
        <v>0</v>
      </c>
      <c r="I26" s="184">
        <v>0</v>
      </c>
      <c r="J26" s="185">
        <v>0</v>
      </c>
      <c r="K26" s="186">
        <v>0</v>
      </c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29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79</v>
      </c>
      <c r="D27" s="174"/>
      <c r="E27" s="175"/>
      <c r="F27" s="184">
        <v>6751</v>
      </c>
      <c r="G27" s="185">
        <v>6678</v>
      </c>
      <c r="H27" s="186">
        <v>6682</v>
      </c>
      <c r="I27" s="184">
        <v>5962</v>
      </c>
      <c r="J27" s="185">
        <v>5962</v>
      </c>
      <c r="K27" s="186">
        <v>5992</v>
      </c>
      <c r="L27" s="184">
        <v>828</v>
      </c>
      <c r="M27" s="185">
        <v>750</v>
      </c>
      <c r="N27" s="186">
        <v>720</v>
      </c>
      <c r="O27" s="184">
        <v>39</v>
      </c>
      <c r="P27" s="185">
        <v>34</v>
      </c>
      <c r="Q27" s="186">
        <v>30</v>
      </c>
      <c r="R27" s="72" t="s">
        <v>30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3</v>
      </c>
      <c r="AI27">
        <v>3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3</v>
      </c>
    </row>
    <row r="28" spans="2:42" ht="12.75">
      <c r="B28" s="19"/>
      <c r="C28" s="49" t="s">
        <v>80</v>
      </c>
      <c r="D28" s="174"/>
      <c r="E28" s="175"/>
      <c r="F28" s="184">
        <v>4302.76482715</v>
      </c>
      <c r="G28" s="185">
        <v>4350</v>
      </c>
      <c r="H28" s="186">
        <v>4350</v>
      </c>
      <c r="I28" s="184">
        <v>7511.886681600001</v>
      </c>
      <c r="J28" s="185">
        <v>7300</v>
      </c>
      <c r="K28" s="186">
        <v>7300</v>
      </c>
      <c r="L28" s="184">
        <v>899.4503184</v>
      </c>
      <c r="M28" s="185">
        <v>850</v>
      </c>
      <c r="N28" s="186">
        <v>850</v>
      </c>
      <c r="O28" s="184">
        <v>4108.57217285</v>
      </c>
      <c r="P28" s="185">
        <v>3800</v>
      </c>
      <c r="Q28" s="186">
        <v>3800</v>
      </c>
      <c r="R28" s="72" t="s">
        <v>31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81</v>
      </c>
      <c r="D29" s="174"/>
      <c r="E29" s="175"/>
      <c r="F29" s="184">
        <v>0</v>
      </c>
      <c r="G29" s="185">
        <v>0</v>
      </c>
      <c r="H29" s="186">
        <v>0</v>
      </c>
      <c r="I29" s="184">
        <v>0</v>
      </c>
      <c r="J29" s="185">
        <v>0</v>
      </c>
      <c r="K29" s="186">
        <v>0</v>
      </c>
      <c r="L29" s="184">
        <v>0</v>
      </c>
      <c r="M29" s="185">
        <v>0</v>
      </c>
      <c r="N29" s="186">
        <v>0</v>
      </c>
      <c r="O29" s="184">
        <v>0</v>
      </c>
      <c r="P29" s="185">
        <v>0</v>
      </c>
      <c r="Q29" s="186">
        <v>0</v>
      </c>
      <c r="R29" s="72" t="s">
        <v>4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82</v>
      </c>
      <c r="D30" s="174"/>
      <c r="E30" s="175"/>
      <c r="F30" s="184">
        <v>3320.466529895</v>
      </c>
      <c r="G30" s="185">
        <v>3772.289413663928</v>
      </c>
      <c r="H30" s="186">
        <v>3777</v>
      </c>
      <c r="I30" s="184">
        <v>3166</v>
      </c>
      <c r="J30" s="185">
        <v>3152</v>
      </c>
      <c r="K30" s="186">
        <v>3140</v>
      </c>
      <c r="L30" s="184">
        <v>972.5688799999999</v>
      </c>
      <c r="M30" s="185">
        <v>1222.0507578205502</v>
      </c>
      <c r="N30" s="186">
        <v>1387</v>
      </c>
      <c r="O30" s="184">
        <v>818.1023501049999</v>
      </c>
      <c r="P30" s="185">
        <v>601.7613441566224</v>
      </c>
      <c r="Q30" s="186">
        <v>750</v>
      </c>
      <c r="R30" s="72" t="s">
        <v>290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128</v>
      </c>
      <c r="D31" s="174"/>
      <c r="E31" s="175"/>
      <c r="F31" s="184">
        <v>761.6991304347827</v>
      </c>
      <c r="G31" s="185">
        <v>769.7860869565218</v>
      </c>
      <c r="H31" s="186">
        <v>769.96</v>
      </c>
      <c r="I31" s="184">
        <v>682.6991304347827</v>
      </c>
      <c r="J31" s="185">
        <v>690.7860869565218</v>
      </c>
      <c r="K31" s="186">
        <v>690.96</v>
      </c>
      <c r="L31" s="184">
        <v>149</v>
      </c>
      <c r="M31" s="185">
        <v>149</v>
      </c>
      <c r="N31" s="186">
        <v>149</v>
      </c>
      <c r="O31" s="184">
        <v>70</v>
      </c>
      <c r="P31" s="185">
        <v>70</v>
      </c>
      <c r="Q31" s="186">
        <v>70</v>
      </c>
      <c r="R31" s="72" t="s">
        <v>127</v>
      </c>
      <c r="S31" s="174"/>
      <c r="T31" s="175"/>
      <c r="AA31">
        <v>3</v>
      </c>
      <c r="AD31">
        <v>2</v>
      </c>
      <c r="AE31">
        <v>3</v>
      </c>
      <c r="AF31">
        <v>3</v>
      </c>
      <c r="AG31">
        <v>2</v>
      </c>
      <c r="AH31">
        <v>3</v>
      </c>
      <c r="AI31">
        <v>3</v>
      </c>
      <c r="AJ31">
        <v>2</v>
      </c>
      <c r="AK31">
        <v>3</v>
      </c>
      <c r="AL31">
        <v>3</v>
      </c>
      <c r="AM31">
        <v>2</v>
      </c>
      <c r="AN31">
        <v>3</v>
      </c>
      <c r="AO31">
        <v>3</v>
      </c>
      <c r="AP31">
        <v>3</v>
      </c>
    </row>
    <row r="32" spans="2:42" ht="12.75">
      <c r="B32" s="19"/>
      <c r="C32" s="49" t="s">
        <v>83</v>
      </c>
      <c r="D32" s="174"/>
      <c r="E32" s="175"/>
      <c r="F32" s="184">
        <v>0</v>
      </c>
      <c r="G32" s="185">
        <v>0</v>
      </c>
      <c r="H32" s="186">
        <v>0</v>
      </c>
      <c r="I32" s="184">
        <v>0</v>
      </c>
      <c r="J32" s="185">
        <v>0</v>
      </c>
      <c r="K32" s="186">
        <v>0</v>
      </c>
      <c r="L32" s="184">
        <v>0</v>
      </c>
      <c r="M32" s="185">
        <v>0</v>
      </c>
      <c r="N32" s="186">
        <v>0</v>
      </c>
      <c r="O32" s="184">
        <v>0</v>
      </c>
      <c r="P32" s="185">
        <v>0</v>
      </c>
      <c r="Q32" s="186">
        <v>0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352</v>
      </c>
      <c r="D33" s="174"/>
      <c r="E33" s="175"/>
      <c r="F33" s="184">
        <v>-22.8</v>
      </c>
      <c r="G33" s="185">
        <v>-22.8</v>
      </c>
      <c r="H33" s="186">
        <v>-22.8</v>
      </c>
      <c r="I33" s="184">
        <v>0</v>
      </c>
      <c r="J33" s="185">
        <v>0</v>
      </c>
      <c r="K33" s="186">
        <v>0</v>
      </c>
      <c r="L33" s="184">
        <v>0.2</v>
      </c>
      <c r="M33" s="185">
        <v>0.2</v>
      </c>
      <c r="N33" s="186">
        <v>0.2</v>
      </c>
      <c r="O33" s="184">
        <v>23</v>
      </c>
      <c r="P33" s="185">
        <v>23</v>
      </c>
      <c r="Q33" s="186">
        <v>23</v>
      </c>
      <c r="R33" s="72" t="s">
        <v>353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84</v>
      </c>
      <c r="D34" s="174"/>
      <c r="E34" s="175"/>
      <c r="F34" s="184">
        <v>1213.6361810253236</v>
      </c>
      <c r="G34" s="185">
        <v>1186.4361810253235</v>
      </c>
      <c r="H34" s="186">
        <v>1198.4361810253235</v>
      </c>
      <c r="I34" s="184">
        <v>1464.8250117142998</v>
      </c>
      <c r="J34" s="185">
        <v>1427.8250117142998</v>
      </c>
      <c r="K34" s="186">
        <v>1439.8250117142998</v>
      </c>
      <c r="L34" s="184">
        <v>367.23468184667985</v>
      </c>
      <c r="M34" s="185">
        <v>368.23468184667985</v>
      </c>
      <c r="N34" s="186">
        <v>368.23468184667985</v>
      </c>
      <c r="O34" s="184">
        <v>618.4235125356561</v>
      </c>
      <c r="P34" s="185">
        <v>609.6235125356561</v>
      </c>
      <c r="Q34" s="186">
        <v>609.6235125356561</v>
      </c>
      <c r="R34" s="72" t="s">
        <v>33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85</v>
      </c>
      <c r="D35" s="174"/>
      <c r="E35" s="175"/>
      <c r="F35" s="184">
        <v>4769.87</v>
      </c>
      <c r="G35" s="185">
        <v>5001.87</v>
      </c>
      <c r="H35" s="186">
        <v>5111.87</v>
      </c>
      <c r="I35" s="184">
        <v>6826</v>
      </c>
      <c r="J35" s="185">
        <v>6926</v>
      </c>
      <c r="K35" s="186">
        <v>6926</v>
      </c>
      <c r="L35" s="184">
        <v>1002.58</v>
      </c>
      <c r="M35" s="185">
        <v>928.58</v>
      </c>
      <c r="N35" s="186">
        <v>868.58</v>
      </c>
      <c r="O35" s="184">
        <v>3058.71</v>
      </c>
      <c r="P35" s="185">
        <v>2852.71</v>
      </c>
      <c r="Q35" s="186">
        <v>2682.71</v>
      </c>
      <c r="R35" s="72" t="s">
        <v>34</v>
      </c>
      <c r="S35" s="174"/>
      <c r="T35" s="175"/>
      <c r="AA35">
        <v>3</v>
      </c>
      <c r="AD35">
        <v>2</v>
      </c>
      <c r="AE35">
        <v>3</v>
      </c>
      <c r="AF35">
        <v>3</v>
      </c>
      <c r="AG35">
        <v>2</v>
      </c>
      <c r="AH35">
        <v>3</v>
      </c>
      <c r="AI35">
        <v>3</v>
      </c>
      <c r="AJ35">
        <v>2</v>
      </c>
      <c r="AK35">
        <v>3</v>
      </c>
      <c r="AL35">
        <v>3</v>
      </c>
      <c r="AM35">
        <v>2</v>
      </c>
      <c r="AN35">
        <v>3</v>
      </c>
      <c r="AO35">
        <v>3</v>
      </c>
      <c r="AP35">
        <v>3</v>
      </c>
    </row>
    <row r="36" spans="2:42" ht="12.75">
      <c r="B36" s="19"/>
      <c r="C36" s="49" t="s">
        <v>86</v>
      </c>
      <c r="D36" s="174"/>
      <c r="E36" s="175"/>
      <c r="F36" s="184">
        <v>31486.831</v>
      </c>
      <c r="G36" s="185">
        <v>32185</v>
      </c>
      <c r="H36" s="186">
        <v>33050</v>
      </c>
      <c r="I36" s="184">
        <v>29313.283</v>
      </c>
      <c r="J36" s="185">
        <v>29850</v>
      </c>
      <c r="K36" s="186">
        <v>30480</v>
      </c>
      <c r="L36" s="184">
        <v>3947.178</v>
      </c>
      <c r="M36" s="185">
        <v>4060</v>
      </c>
      <c r="N36" s="186">
        <v>4190</v>
      </c>
      <c r="O36" s="184">
        <v>1773.63</v>
      </c>
      <c r="P36" s="185">
        <v>1725</v>
      </c>
      <c r="Q36" s="186">
        <v>1620</v>
      </c>
      <c r="R36" s="72" t="s">
        <v>35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87</v>
      </c>
      <c r="D37" s="174"/>
      <c r="E37" s="175"/>
      <c r="F37" s="184">
        <v>15399.357577</v>
      </c>
      <c r="G37" s="185">
        <v>15705.992486750853</v>
      </c>
      <c r="H37" s="186">
        <v>16030.537632401138</v>
      </c>
      <c r="I37" s="184">
        <v>12961.150577</v>
      </c>
      <c r="J37" s="185">
        <v>13310.609416750853</v>
      </c>
      <c r="K37" s="186">
        <v>13669.49095070114</v>
      </c>
      <c r="L37" s="184">
        <v>2952.195</v>
      </c>
      <c r="M37" s="185">
        <v>2914.51095</v>
      </c>
      <c r="N37" s="186">
        <v>2885.3658404999996</v>
      </c>
      <c r="O37" s="184">
        <v>513.988</v>
      </c>
      <c r="P37" s="185">
        <v>519.12788</v>
      </c>
      <c r="Q37" s="186">
        <v>524.3191588</v>
      </c>
      <c r="R37" s="72" t="s">
        <v>6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88</v>
      </c>
      <c r="D38" s="174"/>
      <c r="E38" s="175"/>
      <c r="F38" s="184">
        <v>2625</v>
      </c>
      <c r="G38" s="185">
        <v>2580</v>
      </c>
      <c r="H38" s="186">
        <v>2575</v>
      </c>
      <c r="I38" s="184">
        <v>2990</v>
      </c>
      <c r="J38" s="185">
        <v>2900</v>
      </c>
      <c r="K38" s="186">
        <v>2850</v>
      </c>
      <c r="L38" s="184">
        <v>35</v>
      </c>
      <c r="M38" s="185">
        <v>30</v>
      </c>
      <c r="N38" s="186">
        <v>30</v>
      </c>
      <c r="O38" s="184">
        <v>400</v>
      </c>
      <c r="P38" s="185">
        <v>350</v>
      </c>
      <c r="Q38" s="186">
        <v>305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350</v>
      </c>
      <c r="D39" s="174"/>
      <c r="E39" s="175"/>
      <c r="F39" s="184">
        <v>696.7</v>
      </c>
      <c r="G39" s="185">
        <v>705</v>
      </c>
      <c r="H39" s="186">
        <v>712</v>
      </c>
      <c r="I39" s="184">
        <v>656</v>
      </c>
      <c r="J39" s="185">
        <v>664</v>
      </c>
      <c r="K39" s="186">
        <v>670</v>
      </c>
      <c r="L39" s="184">
        <v>44</v>
      </c>
      <c r="M39" s="185">
        <v>45</v>
      </c>
      <c r="N39" s="186">
        <v>46</v>
      </c>
      <c r="O39" s="184">
        <v>3.3</v>
      </c>
      <c r="P39" s="185">
        <v>4</v>
      </c>
      <c r="Q39" s="186">
        <v>4</v>
      </c>
      <c r="R39" s="72" t="s">
        <v>349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89</v>
      </c>
      <c r="D40" s="174"/>
      <c r="E40" s="175"/>
      <c r="F40" s="184">
        <v>4163.54</v>
      </c>
      <c r="G40" s="185">
        <v>4370</v>
      </c>
      <c r="H40" s="186">
        <v>4415</v>
      </c>
      <c r="I40" s="184">
        <v>4917.13</v>
      </c>
      <c r="J40" s="185">
        <v>4820</v>
      </c>
      <c r="K40" s="186">
        <v>4840</v>
      </c>
      <c r="L40" s="184">
        <v>462</v>
      </c>
      <c r="M40" s="185">
        <v>600</v>
      </c>
      <c r="N40" s="186">
        <v>575</v>
      </c>
      <c r="O40" s="184">
        <v>1215.59</v>
      </c>
      <c r="P40" s="185">
        <v>1050</v>
      </c>
      <c r="Q40" s="186">
        <v>1000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90</v>
      </c>
      <c r="D41" s="174"/>
      <c r="E41" s="175"/>
      <c r="F41" s="184">
        <v>1156.28</v>
      </c>
      <c r="G41" s="185">
        <v>1215</v>
      </c>
      <c r="H41" s="186">
        <v>1235</v>
      </c>
      <c r="I41" s="184">
        <v>2089.65</v>
      </c>
      <c r="J41" s="185">
        <v>2105</v>
      </c>
      <c r="K41" s="186">
        <v>2085</v>
      </c>
      <c r="L41" s="184">
        <v>529.45</v>
      </c>
      <c r="M41" s="185">
        <v>600</v>
      </c>
      <c r="N41" s="186">
        <v>610</v>
      </c>
      <c r="O41" s="184">
        <v>1462.8200000000002</v>
      </c>
      <c r="P41" s="185">
        <v>1490</v>
      </c>
      <c r="Q41" s="186">
        <v>1460</v>
      </c>
      <c r="R41" s="72" t="s">
        <v>38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2.75">
      <c r="B42" s="19"/>
      <c r="C42" s="49" t="s">
        <v>91</v>
      </c>
      <c r="D42" s="174"/>
      <c r="E42" s="175"/>
      <c r="F42" s="184">
        <v>10806.058167340001</v>
      </c>
      <c r="G42" s="185">
        <v>11078</v>
      </c>
      <c r="H42" s="186">
        <v>11350</v>
      </c>
      <c r="I42" s="184">
        <v>12386.945000000002</v>
      </c>
      <c r="J42" s="185">
        <v>12550</v>
      </c>
      <c r="K42" s="186">
        <v>12800</v>
      </c>
      <c r="L42" s="184">
        <v>234.28907933000002</v>
      </c>
      <c r="M42" s="185">
        <v>244</v>
      </c>
      <c r="N42" s="186">
        <v>250</v>
      </c>
      <c r="O42" s="184">
        <v>1815.17591199</v>
      </c>
      <c r="P42" s="185">
        <v>1716</v>
      </c>
      <c r="Q42" s="186">
        <v>1700</v>
      </c>
      <c r="R42" s="72" t="s">
        <v>39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2.75">
      <c r="B43" s="19"/>
      <c r="C43" s="49" t="s">
        <v>92</v>
      </c>
      <c r="D43" s="174"/>
      <c r="E43" s="175"/>
      <c r="F43" s="184">
        <v>57253</v>
      </c>
      <c r="G43" s="185">
        <v>57415</v>
      </c>
      <c r="H43" s="186">
        <v>57585</v>
      </c>
      <c r="I43" s="184">
        <v>51500</v>
      </c>
      <c r="J43" s="185">
        <v>51100</v>
      </c>
      <c r="K43" s="186">
        <v>51300</v>
      </c>
      <c r="L43" s="184">
        <v>6496</v>
      </c>
      <c r="M43" s="185">
        <v>7030</v>
      </c>
      <c r="N43" s="186">
        <v>7000</v>
      </c>
      <c r="O43" s="184">
        <v>743</v>
      </c>
      <c r="P43" s="185">
        <v>715</v>
      </c>
      <c r="Q43" s="186">
        <v>715</v>
      </c>
      <c r="R43" s="72" t="s">
        <v>40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2:42" ht="12.75">
      <c r="B44" s="19"/>
      <c r="C44" s="49" t="s">
        <v>93</v>
      </c>
      <c r="D44" s="174"/>
      <c r="E44" s="175"/>
      <c r="F44" s="184">
        <v>1777.64906</v>
      </c>
      <c r="G44" s="185">
        <v>1765</v>
      </c>
      <c r="H44" s="186">
        <v>1750</v>
      </c>
      <c r="I44" s="184">
        <v>1216.696</v>
      </c>
      <c r="J44" s="185">
        <v>1215</v>
      </c>
      <c r="K44" s="186">
        <v>1225</v>
      </c>
      <c r="L44" s="184">
        <v>673.1653699999999</v>
      </c>
      <c r="M44" s="185">
        <v>660</v>
      </c>
      <c r="N44" s="186">
        <v>650</v>
      </c>
      <c r="O44" s="184">
        <v>112.21231</v>
      </c>
      <c r="P44" s="185">
        <v>110</v>
      </c>
      <c r="Q44" s="186">
        <v>125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3</v>
      </c>
      <c r="AN44">
        <v>3</v>
      </c>
      <c r="AO44">
        <v>3</v>
      </c>
      <c r="AP44">
        <v>3</v>
      </c>
    </row>
    <row r="45" spans="2:42" ht="12.75">
      <c r="B45" s="19"/>
      <c r="C45" s="49" t="s">
        <v>94</v>
      </c>
      <c r="D45" s="174"/>
      <c r="E45" s="175"/>
      <c r="F45" s="184">
        <v>0.69</v>
      </c>
      <c r="G45" s="185">
        <v>0.69</v>
      </c>
      <c r="H45" s="186">
        <v>0.69</v>
      </c>
      <c r="I45" s="184">
        <v>0</v>
      </c>
      <c r="J45" s="185">
        <v>0</v>
      </c>
      <c r="K45" s="186">
        <v>0</v>
      </c>
      <c r="L45" s="184">
        <v>0.69</v>
      </c>
      <c r="M45" s="185">
        <v>0.69</v>
      </c>
      <c r="N45" s="186">
        <v>0.69</v>
      </c>
      <c r="O45" s="184">
        <v>0</v>
      </c>
      <c r="P45" s="185">
        <v>0</v>
      </c>
      <c r="Q45" s="186">
        <v>0</v>
      </c>
      <c r="R45" s="72" t="s">
        <v>116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9"/>
      <c r="C46" s="49" t="s">
        <v>95</v>
      </c>
      <c r="D46" s="174"/>
      <c r="E46" s="175"/>
      <c r="F46" s="184">
        <v>14840.119999999999</v>
      </c>
      <c r="G46" s="185">
        <v>14800</v>
      </c>
      <c r="H46" s="186">
        <v>12325</v>
      </c>
      <c r="I46" s="184">
        <v>10869</v>
      </c>
      <c r="J46" s="185">
        <v>10800</v>
      </c>
      <c r="K46" s="186">
        <v>8325</v>
      </c>
      <c r="L46" s="184">
        <v>3971.2</v>
      </c>
      <c r="M46" s="185">
        <v>4000</v>
      </c>
      <c r="N46" s="186">
        <v>4000</v>
      </c>
      <c r="O46" s="184">
        <v>0.08</v>
      </c>
      <c r="P46" s="185">
        <v>0</v>
      </c>
      <c r="Q46" s="186">
        <v>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9"/>
      <c r="C47" s="49" t="s">
        <v>96</v>
      </c>
      <c r="D47" s="174"/>
      <c r="E47" s="175"/>
      <c r="F47" s="184">
        <v>5065.227594456225</v>
      </c>
      <c r="G47" s="185">
        <v>5130</v>
      </c>
      <c r="H47" s="186">
        <v>5360</v>
      </c>
      <c r="I47" s="184">
        <v>5017.303243581441</v>
      </c>
      <c r="J47" s="185">
        <v>5090</v>
      </c>
      <c r="K47" s="186">
        <v>5290</v>
      </c>
      <c r="L47" s="184">
        <v>247.29300368466812</v>
      </c>
      <c r="M47" s="185">
        <v>230</v>
      </c>
      <c r="N47" s="186">
        <v>260</v>
      </c>
      <c r="O47" s="184">
        <v>199.36865280988394</v>
      </c>
      <c r="P47" s="185">
        <v>190</v>
      </c>
      <c r="Q47" s="186">
        <v>190</v>
      </c>
      <c r="R47" s="72" t="s">
        <v>45</v>
      </c>
      <c r="S47" s="174"/>
      <c r="T47" s="175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3.5" thickBot="1">
      <c r="C48" s="104" t="s">
        <v>97</v>
      </c>
      <c r="D48" s="176"/>
      <c r="E48" s="177"/>
      <c r="F48" s="187">
        <v>0</v>
      </c>
      <c r="G48" s="188">
        <v>0</v>
      </c>
      <c r="H48" s="189">
        <v>0</v>
      </c>
      <c r="I48" s="187">
        <v>0</v>
      </c>
      <c r="J48" s="188">
        <v>0</v>
      </c>
      <c r="K48" s="189">
        <v>0</v>
      </c>
      <c r="L48" s="187">
        <v>0</v>
      </c>
      <c r="M48" s="188">
        <v>0</v>
      </c>
      <c r="N48" s="189">
        <v>0</v>
      </c>
      <c r="O48" s="187">
        <v>0</v>
      </c>
      <c r="P48" s="188">
        <v>0</v>
      </c>
      <c r="Q48" s="189">
        <v>0</v>
      </c>
      <c r="R48" s="105" t="s">
        <v>115</v>
      </c>
      <c r="S48" s="176"/>
      <c r="T48" s="177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42" ht="14.25" thickBot="1" thickTop="1">
      <c r="C49" s="14" t="s">
        <v>8</v>
      </c>
      <c r="D49" s="178"/>
      <c r="E49" s="179"/>
      <c r="F49" s="156">
        <v>312745.46929111757</v>
      </c>
      <c r="G49" s="157">
        <v>316133.81964558276</v>
      </c>
      <c r="H49" s="158">
        <v>318123.1111841548</v>
      </c>
      <c r="I49" s="156">
        <v>295366.2919776639</v>
      </c>
      <c r="J49" s="157">
        <v>296339.50709091546</v>
      </c>
      <c r="K49" s="158">
        <v>296606.0537171591</v>
      </c>
      <c r="L49" s="156">
        <v>52293.951865292</v>
      </c>
      <c r="M49" s="157">
        <v>53860.571348677535</v>
      </c>
      <c r="N49" s="158">
        <v>54439.360898041254</v>
      </c>
      <c r="O49" s="156">
        <v>34914.77455183836</v>
      </c>
      <c r="P49" s="157">
        <v>34066.25879401023</v>
      </c>
      <c r="Q49" s="158">
        <v>32922.30343104548</v>
      </c>
      <c r="R49" s="14" t="s">
        <v>8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98</v>
      </c>
      <c r="D50" s="172"/>
      <c r="E50" s="173"/>
      <c r="F50" s="181">
        <v>0.13</v>
      </c>
      <c r="G50" s="182">
        <v>0.13</v>
      </c>
      <c r="H50" s="183">
        <v>0.13</v>
      </c>
      <c r="I50" s="181">
        <v>0</v>
      </c>
      <c r="J50" s="182">
        <v>0</v>
      </c>
      <c r="K50" s="183">
        <v>0</v>
      </c>
      <c r="L50" s="181">
        <v>0.13</v>
      </c>
      <c r="M50" s="182">
        <v>0.13</v>
      </c>
      <c r="N50" s="183">
        <v>0.13</v>
      </c>
      <c r="O50" s="181">
        <v>0</v>
      </c>
      <c r="P50" s="182">
        <v>0</v>
      </c>
      <c r="Q50" s="183">
        <v>0</v>
      </c>
      <c r="R50" s="84" t="s">
        <v>46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</row>
    <row r="51" spans="2:42" ht="12.75">
      <c r="B51" s="16"/>
      <c r="C51" s="49" t="s">
        <v>99</v>
      </c>
      <c r="D51" s="174"/>
      <c r="E51" s="175"/>
      <c r="F51" s="184">
        <v>0</v>
      </c>
      <c r="G51" s="185">
        <v>0</v>
      </c>
      <c r="H51" s="186">
        <v>0</v>
      </c>
      <c r="I51" s="184">
        <v>0</v>
      </c>
      <c r="J51" s="185">
        <v>0</v>
      </c>
      <c r="K51" s="186">
        <v>0</v>
      </c>
      <c r="L51" s="184">
        <v>0</v>
      </c>
      <c r="M51" s="185">
        <v>0</v>
      </c>
      <c r="N51" s="186">
        <v>0</v>
      </c>
      <c r="O51" s="184">
        <v>0</v>
      </c>
      <c r="P51" s="185">
        <v>0</v>
      </c>
      <c r="Q51" s="186">
        <v>0</v>
      </c>
      <c r="R51" s="72" t="s">
        <v>47</v>
      </c>
      <c r="S51" s="174"/>
      <c r="T51" s="17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100</v>
      </c>
      <c r="D52" s="174"/>
      <c r="E52" s="175"/>
      <c r="F52" s="184">
        <v>5336.3</v>
      </c>
      <c r="G52" s="185">
        <v>5336.3</v>
      </c>
      <c r="H52" s="186">
        <v>5336.3</v>
      </c>
      <c r="I52" s="184">
        <v>6617</v>
      </c>
      <c r="J52" s="185">
        <v>6617</v>
      </c>
      <c r="K52" s="186">
        <v>6617</v>
      </c>
      <c r="L52" s="184">
        <v>5.18</v>
      </c>
      <c r="M52" s="185">
        <v>5.18</v>
      </c>
      <c r="N52" s="186">
        <v>5.18</v>
      </c>
      <c r="O52" s="184">
        <v>1285.88</v>
      </c>
      <c r="P52" s="185">
        <v>1285.88</v>
      </c>
      <c r="Q52" s="186">
        <v>1285.88</v>
      </c>
      <c r="R52" s="72" t="s">
        <v>48</v>
      </c>
      <c r="S52" s="174"/>
      <c r="T52" s="175"/>
      <c r="AA52">
        <v>3</v>
      </c>
      <c r="AD52">
        <v>3</v>
      </c>
      <c r="AE52">
        <v>3</v>
      </c>
      <c r="AF52">
        <v>3</v>
      </c>
      <c r="AG52">
        <v>3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2</v>
      </c>
      <c r="AN52">
        <v>3</v>
      </c>
      <c r="AO52">
        <v>3</v>
      </c>
      <c r="AP52">
        <v>3</v>
      </c>
    </row>
    <row r="53" spans="2:42" ht="12.75">
      <c r="B53" s="16"/>
      <c r="C53" s="49" t="s">
        <v>101</v>
      </c>
      <c r="D53" s="174"/>
      <c r="E53" s="175"/>
      <c r="F53" s="184">
        <v>121.65</v>
      </c>
      <c r="G53" s="185">
        <v>121.65</v>
      </c>
      <c r="H53" s="186">
        <v>121.65</v>
      </c>
      <c r="I53" s="184">
        <v>120.8</v>
      </c>
      <c r="J53" s="185">
        <v>120.8</v>
      </c>
      <c r="K53" s="186">
        <v>120.8</v>
      </c>
      <c r="L53" s="184">
        <v>1.06</v>
      </c>
      <c r="M53" s="185">
        <v>1.06</v>
      </c>
      <c r="N53" s="186">
        <v>1.06</v>
      </c>
      <c r="O53" s="184">
        <v>0.21</v>
      </c>
      <c r="P53" s="185">
        <v>0.21</v>
      </c>
      <c r="Q53" s="186">
        <v>0.21</v>
      </c>
      <c r="R53" s="72" t="s">
        <v>49</v>
      </c>
      <c r="S53" s="174"/>
      <c r="T53" s="175"/>
      <c r="AA53">
        <v>3</v>
      </c>
      <c r="AD53">
        <v>3</v>
      </c>
      <c r="AE53">
        <v>3</v>
      </c>
      <c r="AF53">
        <v>3</v>
      </c>
      <c r="AG53">
        <v>3</v>
      </c>
      <c r="AH53">
        <v>3</v>
      </c>
      <c r="AI53">
        <v>3</v>
      </c>
      <c r="AJ53">
        <v>2</v>
      </c>
      <c r="AK53">
        <v>3</v>
      </c>
      <c r="AL53">
        <v>3</v>
      </c>
      <c r="AM53">
        <v>2</v>
      </c>
      <c r="AN53">
        <v>3</v>
      </c>
      <c r="AO53">
        <v>3</v>
      </c>
      <c r="AP53">
        <v>3</v>
      </c>
    </row>
    <row r="54" spans="2:42" ht="12.75">
      <c r="B54" s="16"/>
      <c r="C54" s="49" t="s">
        <v>102</v>
      </c>
      <c r="D54" s="174"/>
      <c r="E54" s="175"/>
      <c r="F54" s="184">
        <v>7.58</v>
      </c>
      <c r="G54" s="185">
        <v>7.58</v>
      </c>
      <c r="H54" s="186">
        <v>7.58</v>
      </c>
      <c r="I54" s="184">
        <v>5.53</v>
      </c>
      <c r="J54" s="185">
        <v>5.53</v>
      </c>
      <c r="K54" s="186">
        <v>5.53</v>
      </c>
      <c r="L54" s="184">
        <v>2.05</v>
      </c>
      <c r="M54" s="185">
        <v>2.05</v>
      </c>
      <c r="N54" s="186">
        <v>2.05</v>
      </c>
      <c r="O54" s="184">
        <v>0</v>
      </c>
      <c r="P54" s="185">
        <v>0</v>
      </c>
      <c r="Q54" s="186">
        <v>0</v>
      </c>
      <c r="R54" s="72" t="s">
        <v>3</v>
      </c>
      <c r="S54" s="174"/>
      <c r="T54" s="175"/>
      <c r="AA54">
        <v>3</v>
      </c>
      <c r="AD54">
        <v>3</v>
      </c>
      <c r="AE54">
        <v>3</v>
      </c>
      <c r="AF54">
        <v>3</v>
      </c>
      <c r="AG54">
        <v>3</v>
      </c>
      <c r="AH54">
        <v>3</v>
      </c>
      <c r="AI54">
        <v>3</v>
      </c>
      <c r="AJ54">
        <v>2</v>
      </c>
      <c r="AK54">
        <v>3</v>
      </c>
      <c r="AL54">
        <v>3</v>
      </c>
      <c r="AM54">
        <v>2</v>
      </c>
      <c r="AN54">
        <v>3</v>
      </c>
      <c r="AO54">
        <v>3</v>
      </c>
      <c r="AP54">
        <v>3</v>
      </c>
    </row>
    <row r="55" spans="2:42" ht="12.75">
      <c r="B55" s="16"/>
      <c r="C55" s="49" t="s">
        <v>103</v>
      </c>
      <c r="D55" s="174"/>
      <c r="E55" s="175"/>
      <c r="F55" s="184">
        <v>11.370000000000001</v>
      </c>
      <c r="G55" s="185">
        <v>11.370000000000001</v>
      </c>
      <c r="H55" s="186">
        <v>11.370000000000001</v>
      </c>
      <c r="I55" s="184">
        <v>11.3</v>
      </c>
      <c r="J55" s="185">
        <v>11.3</v>
      </c>
      <c r="K55" s="186">
        <v>11.3</v>
      </c>
      <c r="L55" s="184">
        <v>0.07</v>
      </c>
      <c r="M55" s="185">
        <v>0.07</v>
      </c>
      <c r="N55" s="186">
        <v>0.07</v>
      </c>
      <c r="O55" s="184">
        <v>0</v>
      </c>
      <c r="P55" s="185">
        <v>0</v>
      </c>
      <c r="Q55" s="186">
        <v>0</v>
      </c>
      <c r="R55" s="72" t="s">
        <v>50</v>
      </c>
      <c r="S55" s="174"/>
      <c r="T55" s="175"/>
      <c r="AA55">
        <v>3</v>
      </c>
      <c r="AD55">
        <v>3</v>
      </c>
      <c r="AE55">
        <v>3</v>
      </c>
      <c r="AF55">
        <v>3</v>
      </c>
      <c r="AG55">
        <v>3</v>
      </c>
      <c r="AH55">
        <v>3</v>
      </c>
      <c r="AI55">
        <v>3</v>
      </c>
      <c r="AJ55">
        <v>2</v>
      </c>
      <c r="AK55">
        <v>3</v>
      </c>
      <c r="AL55">
        <v>3</v>
      </c>
      <c r="AM55">
        <v>2</v>
      </c>
      <c r="AN55">
        <v>3</v>
      </c>
      <c r="AO55">
        <v>3</v>
      </c>
      <c r="AP55">
        <v>3</v>
      </c>
    </row>
    <row r="56" spans="2:42" ht="12.75">
      <c r="B56" s="16"/>
      <c r="C56" s="49" t="s">
        <v>104</v>
      </c>
      <c r="D56" s="174"/>
      <c r="E56" s="175"/>
      <c r="F56" s="184">
        <v>2.7</v>
      </c>
      <c r="G56" s="185">
        <v>2.7</v>
      </c>
      <c r="H56" s="186">
        <v>2.7</v>
      </c>
      <c r="I56" s="184">
        <v>1.3</v>
      </c>
      <c r="J56" s="185">
        <v>1.3</v>
      </c>
      <c r="K56" s="186">
        <v>1.3</v>
      </c>
      <c r="L56" s="184">
        <v>1.5</v>
      </c>
      <c r="M56" s="185">
        <v>1.5</v>
      </c>
      <c r="N56" s="186">
        <v>1.5</v>
      </c>
      <c r="O56" s="184">
        <v>0.1</v>
      </c>
      <c r="P56" s="185">
        <v>0.1</v>
      </c>
      <c r="Q56" s="186">
        <v>0.1</v>
      </c>
      <c r="R56" s="72" t="s">
        <v>5</v>
      </c>
      <c r="S56" s="174"/>
      <c r="T56" s="175"/>
      <c r="AA56">
        <v>3</v>
      </c>
      <c r="AD56">
        <v>2</v>
      </c>
      <c r="AE56">
        <v>3</v>
      </c>
      <c r="AF56">
        <v>3</v>
      </c>
      <c r="AG56">
        <v>2</v>
      </c>
      <c r="AH56">
        <v>3</v>
      </c>
      <c r="AI56">
        <v>3</v>
      </c>
      <c r="AJ56">
        <v>2</v>
      </c>
      <c r="AK56">
        <v>3</v>
      </c>
      <c r="AL56">
        <v>3</v>
      </c>
      <c r="AM56">
        <v>2</v>
      </c>
      <c r="AN56">
        <v>3</v>
      </c>
      <c r="AO56">
        <v>3</v>
      </c>
      <c r="AP56">
        <v>3</v>
      </c>
    </row>
    <row r="57" spans="2:42" ht="12.75">
      <c r="B57" s="16"/>
      <c r="C57" s="49" t="s">
        <v>105</v>
      </c>
      <c r="D57" s="174"/>
      <c r="E57" s="175"/>
      <c r="F57" s="184">
        <v>51956.47</v>
      </c>
      <c r="G57" s="185">
        <v>53004</v>
      </c>
      <c r="H57" s="186">
        <v>55004</v>
      </c>
      <c r="I57" s="184">
        <v>64583.36</v>
      </c>
      <c r="J57" s="185">
        <v>65600</v>
      </c>
      <c r="K57" s="186">
        <v>67500</v>
      </c>
      <c r="L57" s="184">
        <v>103.7</v>
      </c>
      <c r="M57" s="185">
        <v>104</v>
      </c>
      <c r="N57" s="186">
        <v>104</v>
      </c>
      <c r="O57" s="184">
        <v>12730.59</v>
      </c>
      <c r="P57" s="185">
        <v>12700</v>
      </c>
      <c r="Q57" s="186">
        <v>12600</v>
      </c>
      <c r="R57" s="72" t="s">
        <v>51</v>
      </c>
      <c r="S57" s="174"/>
      <c r="T57" s="175"/>
      <c r="AA57">
        <v>3</v>
      </c>
      <c r="AD57">
        <v>3</v>
      </c>
      <c r="AE57">
        <v>2</v>
      </c>
      <c r="AF57">
        <v>2</v>
      </c>
      <c r="AG57">
        <v>3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3</v>
      </c>
    </row>
    <row r="58" spans="2:42" ht="12.75">
      <c r="B58" s="16"/>
      <c r="C58" s="49" t="s">
        <v>106</v>
      </c>
      <c r="D58" s="174"/>
      <c r="E58" s="175"/>
      <c r="F58" s="184">
        <v>0</v>
      </c>
      <c r="G58" s="185">
        <v>0</v>
      </c>
      <c r="H58" s="186">
        <v>0</v>
      </c>
      <c r="I58" s="184">
        <v>0</v>
      </c>
      <c r="J58" s="185">
        <v>0</v>
      </c>
      <c r="K58" s="186">
        <v>0</v>
      </c>
      <c r="L58" s="184">
        <v>0</v>
      </c>
      <c r="M58" s="185">
        <v>0</v>
      </c>
      <c r="N58" s="186">
        <v>0</v>
      </c>
      <c r="O58" s="184">
        <v>0</v>
      </c>
      <c r="P58" s="185">
        <v>0</v>
      </c>
      <c r="Q58" s="186">
        <v>0</v>
      </c>
      <c r="R58" s="72" t="s">
        <v>52</v>
      </c>
      <c r="S58" s="174"/>
      <c r="T58" s="175"/>
      <c r="AA58">
        <v>2</v>
      </c>
      <c r="AD58">
        <v>2</v>
      </c>
      <c r="AE58">
        <v>2</v>
      </c>
      <c r="AF58">
        <v>2</v>
      </c>
      <c r="AG58">
        <v>2</v>
      </c>
      <c r="AH58">
        <v>2</v>
      </c>
      <c r="AI58">
        <v>2</v>
      </c>
      <c r="AJ58">
        <v>2</v>
      </c>
      <c r="AK58">
        <v>2</v>
      </c>
      <c r="AL58">
        <v>2</v>
      </c>
      <c r="AM58">
        <v>2</v>
      </c>
      <c r="AN58">
        <v>2</v>
      </c>
      <c r="AO58">
        <v>2</v>
      </c>
      <c r="AP58">
        <v>2</v>
      </c>
    </row>
    <row r="59" spans="2:42" ht="12.75">
      <c r="B59" s="16"/>
      <c r="C59" s="49" t="s">
        <v>107</v>
      </c>
      <c r="D59" s="174"/>
      <c r="E59" s="175"/>
      <c r="F59" s="184">
        <v>0</v>
      </c>
      <c r="G59" s="185">
        <v>0</v>
      </c>
      <c r="H59" s="186">
        <v>0</v>
      </c>
      <c r="I59" s="184">
        <v>0</v>
      </c>
      <c r="J59" s="185">
        <v>0</v>
      </c>
      <c r="K59" s="186">
        <v>0</v>
      </c>
      <c r="L59" s="184">
        <v>0</v>
      </c>
      <c r="M59" s="185">
        <v>0</v>
      </c>
      <c r="N59" s="186">
        <v>0</v>
      </c>
      <c r="O59" s="184">
        <v>0</v>
      </c>
      <c r="P59" s="185">
        <v>0</v>
      </c>
      <c r="Q59" s="186">
        <v>0</v>
      </c>
      <c r="R59" s="72" t="s">
        <v>53</v>
      </c>
      <c r="S59" s="174"/>
      <c r="T59" s="175"/>
      <c r="AA59">
        <v>2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2</v>
      </c>
      <c r="AO59">
        <v>2</v>
      </c>
      <c r="AP59">
        <v>2</v>
      </c>
    </row>
    <row r="60" spans="2:42" ht="12.75">
      <c r="B60" s="16"/>
      <c r="C60" s="49" t="s">
        <v>108</v>
      </c>
      <c r="D60" s="174"/>
      <c r="E60" s="175"/>
      <c r="F60" s="184">
        <v>932.02</v>
      </c>
      <c r="G60" s="185">
        <v>932.02</v>
      </c>
      <c r="H60" s="186">
        <v>932.02</v>
      </c>
      <c r="I60" s="184">
        <v>2099</v>
      </c>
      <c r="J60" s="185">
        <v>2099</v>
      </c>
      <c r="K60" s="186">
        <v>2099</v>
      </c>
      <c r="L60" s="184">
        <v>1.49</v>
      </c>
      <c r="M60" s="185">
        <v>1.49</v>
      </c>
      <c r="N60" s="186">
        <v>1.49</v>
      </c>
      <c r="O60" s="184">
        <v>1168.47</v>
      </c>
      <c r="P60" s="185">
        <v>1168.47</v>
      </c>
      <c r="Q60" s="186">
        <v>1168.47</v>
      </c>
      <c r="R60" s="72" t="s">
        <v>7</v>
      </c>
      <c r="S60" s="174"/>
      <c r="T60" s="175"/>
      <c r="AA60">
        <v>3</v>
      </c>
      <c r="AD60">
        <v>3</v>
      </c>
      <c r="AE60">
        <v>3</v>
      </c>
      <c r="AF60">
        <v>3</v>
      </c>
      <c r="AG60">
        <v>3</v>
      </c>
      <c r="AH60">
        <v>3</v>
      </c>
      <c r="AI60">
        <v>3</v>
      </c>
      <c r="AJ60">
        <v>3</v>
      </c>
      <c r="AK60">
        <v>3</v>
      </c>
      <c r="AL60">
        <v>3</v>
      </c>
      <c r="AM60">
        <v>3</v>
      </c>
      <c r="AN60">
        <v>3</v>
      </c>
      <c r="AO60">
        <v>3</v>
      </c>
      <c r="AP60">
        <v>3</v>
      </c>
    </row>
    <row r="61" spans="2:42" ht="12.75">
      <c r="B61" s="16"/>
      <c r="C61" s="49" t="s">
        <v>109</v>
      </c>
      <c r="D61" s="174"/>
      <c r="E61" s="175"/>
      <c r="F61" s="184">
        <v>0.39</v>
      </c>
      <c r="G61" s="185">
        <v>0.39</v>
      </c>
      <c r="H61" s="186">
        <v>0.39</v>
      </c>
      <c r="I61" s="184">
        <v>0</v>
      </c>
      <c r="J61" s="185">
        <v>0</v>
      </c>
      <c r="K61" s="186">
        <v>0</v>
      </c>
      <c r="L61" s="184">
        <v>0.39</v>
      </c>
      <c r="M61" s="185">
        <v>0.39</v>
      </c>
      <c r="N61" s="186">
        <v>0.39</v>
      </c>
      <c r="O61" s="184">
        <v>0</v>
      </c>
      <c r="P61" s="185">
        <v>0</v>
      </c>
      <c r="Q61" s="186">
        <v>0</v>
      </c>
      <c r="R61" s="72" t="s">
        <v>54</v>
      </c>
      <c r="S61" s="174"/>
      <c r="T61" s="175"/>
      <c r="AA61">
        <v>3</v>
      </c>
      <c r="AD61">
        <v>3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2</v>
      </c>
      <c r="AK61">
        <v>3</v>
      </c>
      <c r="AL61">
        <v>3</v>
      </c>
      <c r="AM61">
        <v>2</v>
      </c>
      <c r="AN61">
        <v>3</v>
      </c>
      <c r="AO61">
        <v>3</v>
      </c>
      <c r="AP61">
        <v>3</v>
      </c>
    </row>
    <row r="62" spans="3:42" ht="13.5" thickBot="1">
      <c r="C62" s="104" t="s">
        <v>110</v>
      </c>
      <c r="D62" s="176"/>
      <c r="E62" s="177"/>
      <c r="F62" s="187">
        <v>0</v>
      </c>
      <c r="G62" s="188">
        <v>0</v>
      </c>
      <c r="H62" s="189">
        <v>0</v>
      </c>
      <c r="I62" s="187">
        <v>0</v>
      </c>
      <c r="J62" s="188">
        <v>0</v>
      </c>
      <c r="K62" s="189">
        <v>0</v>
      </c>
      <c r="L62" s="187">
        <v>0</v>
      </c>
      <c r="M62" s="188">
        <v>0</v>
      </c>
      <c r="N62" s="189">
        <v>0</v>
      </c>
      <c r="O62" s="187">
        <v>0</v>
      </c>
      <c r="P62" s="188">
        <v>0</v>
      </c>
      <c r="Q62" s="189">
        <v>0</v>
      </c>
      <c r="R62" s="105" t="s">
        <v>114</v>
      </c>
      <c r="S62" s="176"/>
      <c r="T62" s="177"/>
      <c r="AA62" t="e">
        <v>#REF!</v>
      </c>
      <c r="AD62" t="e">
        <v>#REF!</v>
      </c>
      <c r="AE62" t="e">
        <v>#REF!</v>
      </c>
      <c r="AF62" t="e">
        <v>#REF!</v>
      </c>
      <c r="AG62" t="e">
        <v>#REF!</v>
      </c>
      <c r="AH62" t="e">
        <v>#REF!</v>
      </c>
      <c r="AI62" t="e">
        <v>#REF!</v>
      </c>
      <c r="AJ62" t="e">
        <v>#REF!</v>
      </c>
      <c r="AK62" t="e">
        <v>#REF!</v>
      </c>
      <c r="AL62" t="e">
        <v>#REF!</v>
      </c>
      <c r="AM62" t="e">
        <v>#REF!</v>
      </c>
      <c r="AN62" t="e">
        <v>#REF!</v>
      </c>
      <c r="AO62" t="e">
        <v>#REF!</v>
      </c>
      <c r="AP62" t="e">
        <v>#REF!</v>
      </c>
    </row>
    <row r="63" spans="3:42" ht="14.25" thickBot="1" thickTop="1">
      <c r="C63" s="14" t="s">
        <v>354</v>
      </c>
      <c r="D63" s="178"/>
      <c r="E63" s="179"/>
      <c r="F63" s="156">
        <v>58368.60999999999</v>
      </c>
      <c r="G63" s="157">
        <v>59416.13999999999</v>
      </c>
      <c r="H63" s="158">
        <v>61416.13999999999</v>
      </c>
      <c r="I63" s="156">
        <v>73438.29000000001</v>
      </c>
      <c r="J63" s="157">
        <v>74454.93</v>
      </c>
      <c r="K63" s="158">
        <v>76354.93</v>
      </c>
      <c r="L63" s="156">
        <v>115.57</v>
      </c>
      <c r="M63" s="157">
        <v>115.86999999999999</v>
      </c>
      <c r="N63" s="158">
        <v>115.86999999999999</v>
      </c>
      <c r="O63" s="156">
        <v>15185.25</v>
      </c>
      <c r="P63" s="157">
        <v>15154.66</v>
      </c>
      <c r="Q63" s="158">
        <v>15054.66</v>
      </c>
      <c r="R63" s="14" t="s">
        <v>355</v>
      </c>
      <c r="S63" s="178"/>
      <c r="T63" s="179"/>
      <c r="AA63" t="e">
        <v>#REF!</v>
      </c>
      <c r="AD63" t="e">
        <v>#REF!</v>
      </c>
      <c r="AE63" t="e">
        <v>#REF!</v>
      </c>
      <c r="AF63" t="e">
        <v>#REF!</v>
      </c>
      <c r="AG63" t="e">
        <v>#REF!</v>
      </c>
      <c r="AH63" t="e">
        <v>#REF!</v>
      </c>
      <c r="AI63" t="e">
        <v>#REF!</v>
      </c>
      <c r="AJ63" t="e">
        <v>#REF!</v>
      </c>
      <c r="AK63" t="e">
        <v>#REF!</v>
      </c>
      <c r="AL63" t="e">
        <v>#REF!</v>
      </c>
      <c r="AM63" t="e">
        <v>#REF!</v>
      </c>
      <c r="AN63" t="e">
        <v>#REF!</v>
      </c>
      <c r="AO63" t="e">
        <v>#REF!</v>
      </c>
      <c r="AP63" t="e">
        <v>#REF!</v>
      </c>
    </row>
    <row r="64" spans="2:42" ht="13.5" thickTop="1">
      <c r="B64" s="16"/>
      <c r="C64" s="171" t="s">
        <v>111</v>
      </c>
      <c r="D64" s="172"/>
      <c r="E64" s="173"/>
      <c r="F64" s="181">
        <v>60498.074</v>
      </c>
      <c r="G64" s="182">
        <v>60498.074</v>
      </c>
      <c r="H64" s="183">
        <v>60498.074</v>
      </c>
      <c r="I64" s="181">
        <v>59039</v>
      </c>
      <c r="J64" s="182">
        <v>59039</v>
      </c>
      <c r="K64" s="183">
        <v>59039</v>
      </c>
      <c r="L64" s="181">
        <v>3077.531</v>
      </c>
      <c r="M64" s="182">
        <v>3077.531</v>
      </c>
      <c r="N64" s="183">
        <v>3077.531</v>
      </c>
      <c r="O64" s="181">
        <v>1618.4569999999999</v>
      </c>
      <c r="P64" s="182">
        <v>1618.4569999999999</v>
      </c>
      <c r="Q64" s="183">
        <v>1618.4569999999999</v>
      </c>
      <c r="R64" s="84" t="s">
        <v>1</v>
      </c>
      <c r="S64" s="172"/>
      <c r="T64" s="173"/>
      <c r="AA64">
        <v>3</v>
      </c>
      <c r="AD64">
        <v>3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2</v>
      </c>
      <c r="AK64">
        <v>3</v>
      </c>
      <c r="AL64">
        <v>3</v>
      </c>
      <c r="AM64">
        <v>2</v>
      </c>
      <c r="AN64">
        <v>3</v>
      </c>
      <c r="AO64">
        <v>3</v>
      </c>
      <c r="AP64">
        <v>3</v>
      </c>
    </row>
    <row r="65" spans="2:42" ht="13.5" thickBot="1">
      <c r="B65" s="16"/>
      <c r="C65" s="7" t="s">
        <v>112</v>
      </c>
      <c r="D65" s="8"/>
      <c r="E65" s="9"/>
      <c r="F65" s="153">
        <v>235205.24</v>
      </c>
      <c r="G65" s="154">
        <v>240052</v>
      </c>
      <c r="H65" s="155">
        <v>240439</v>
      </c>
      <c r="I65" s="153">
        <v>240821.03999999998</v>
      </c>
      <c r="J65" s="154">
        <v>245065</v>
      </c>
      <c r="K65" s="155">
        <v>245508</v>
      </c>
      <c r="L65" s="153">
        <v>894.6</v>
      </c>
      <c r="M65" s="154">
        <v>833</v>
      </c>
      <c r="N65" s="155">
        <v>853</v>
      </c>
      <c r="O65" s="153">
        <v>6510.4</v>
      </c>
      <c r="P65" s="154">
        <v>5846</v>
      </c>
      <c r="Q65" s="155">
        <v>5922</v>
      </c>
      <c r="R65" s="21" t="s">
        <v>55</v>
      </c>
      <c r="S65" s="8"/>
      <c r="T65" s="9"/>
      <c r="AA65">
        <v>2</v>
      </c>
      <c r="AD65">
        <v>2</v>
      </c>
      <c r="AE65">
        <v>2</v>
      </c>
      <c r="AF65">
        <v>2</v>
      </c>
      <c r="AG65">
        <v>2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2</v>
      </c>
      <c r="AN65">
        <v>2</v>
      </c>
      <c r="AO65">
        <v>2</v>
      </c>
      <c r="AP65">
        <v>2</v>
      </c>
    </row>
    <row r="66" spans="3:42" ht="14.25" thickBot="1" thickTop="1">
      <c r="C66" s="14" t="s">
        <v>9</v>
      </c>
      <c r="D66" s="12"/>
      <c r="E66" s="13"/>
      <c r="F66" s="156">
        <v>295703.314</v>
      </c>
      <c r="G66" s="157">
        <v>300550.074</v>
      </c>
      <c r="H66" s="158">
        <v>300937.074</v>
      </c>
      <c r="I66" s="156">
        <v>299860.04</v>
      </c>
      <c r="J66" s="157">
        <v>304104</v>
      </c>
      <c r="K66" s="158">
        <v>304547</v>
      </c>
      <c r="L66" s="156">
        <v>3972.131</v>
      </c>
      <c r="M66" s="157">
        <v>3910.531</v>
      </c>
      <c r="N66" s="158">
        <v>3930.531</v>
      </c>
      <c r="O66" s="156">
        <v>8128.857</v>
      </c>
      <c r="P66" s="157">
        <v>7464.457</v>
      </c>
      <c r="Q66" s="158">
        <v>7540.457</v>
      </c>
      <c r="R66" s="18" t="s">
        <v>113</v>
      </c>
      <c r="S66" s="8"/>
      <c r="T66" s="9"/>
      <c r="AA66" t="e">
        <v>#REF!</v>
      </c>
      <c r="AD66" t="e">
        <v>#REF!</v>
      </c>
      <c r="AE66" t="e">
        <v>#REF!</v>
      </c>
      <c r="AF66" t="e">
        <v>#REF!</v>
      </c>
      <c r="AG66" t="e">
        <v>#REF!</v>
      </c>
      <c r="AH66" t="e">
        <v>#REF!</v>
      </c>
      <c r="AI66" t="e">
        <v>#REF!</v>
      </c>
      <c r="AJ66" t="e">
        <v>#REF!</v>
      </c>
      <c r="AK66" t="e">
        <v>#REF!</v>
      </c>
      <c r="AL66" t="e">
        <v>#REF!</v>
      </c>
      <c r="AM66" t="e">
        <v>#REF!</v>
      </c>
      <c r="AN66" t="e">
        <v>#REF!</v>
      </c>
      <c r="AO66" t="e">
        <v>#REF!</v>
      </c>
      <c r="AP66" t="e">
        <v>#REF!</v>
      </c>
    </row>
    <row r="67" spans="3:20" ht="13.5" thickTop="1">
      <c r="C67" s="45"/>
      <c r="D67" s="1"/>
      <c r="E67" s="258" t="s">
        <v>364</v>
      </c>
      <c r="G67" s="46"/>
      <c r="H67" s="46"/>
      <c r="I67" s="46"/>
      <c r="J67" s="46"/>
      <c r="K67" s="46"/>
      <c r="L67" s="258" t="s">
        <v>365</v>
      </c>
      <c r="M67" s="46"/>
      <c r="N67" s="46"/>
      <c r="O67" s="46"/>
      <c r="P67" s="46"/>
      <c r="Q67" s="46"/>
      <c r="R67" s="45"/>
      <c r="S67" s="1"/>
      <c r="T67" s="1"/>
    </row>
    <row r="68" spans="3:20" ht="14.25">
      <c r="C68" s="45"/>
      <c r="D68" s="1"/>
      <c r="E68" s="47" t="s">
        <v>210</v>
      </c>
      <c r="G68" s="46"/>
      <c r="H68" s="46"/>
      <c r="I68" s="46"/>
      <c r="J68" s="46"/>
      <c r="K68" s="46"/>
      <c r="L68" s="47" t="s">
        <v>223</v>
      </c>
      <c r="M68" s="46"/>
      <c r="N68" s="46"/>
      <c r="O68" s="46"/>
      <c r="P68" s="46"/>
      <c r="Q68" s="46"/>
      <c r="R68" s="45"/>
      <c r="S68" s="1"/>
      <c r="T68" s="1"/>
    </row>
    <row r="69" spans="3:20" ht="12.75">
      <c r="C69" s="41" t="str">
        <f ca="1">CELL("filename")</f>
        <v>G:\FLHD\2 Forestry and Timber\Statistics (AM)\Timber Committee\TCQ2017\on the web\[tb-70-6.xls]List of tables</v>
      </c>
      <c r="T69" s="43" t="str">
        <f ca="1">CONCATENATE("printed on ",DAY(NOW()),"/",MONTH(NOW()))</f>
        <v>printed on 2/11</v>
      </c>
    </row>
  </sheetData>
  <sheetProtection/>
  <mergeCells count="11">
    <mergeCell ref="L3:Q3"/>
    <mergeCell ref="C7:E7"/>
    <mergeCell ref="I7:K7"/>
    <mergeCell ref="L7:N7"/>
    <mergeCell ref="F7:H7"/>
    <mergeCell ref="C2:T2"/>
    <mergeCell ref="F6:H6"/>
    <mergeCell ref="R7:T7"/>
    <mergeCell ref="K5:L5"/>
    <mergeCell ref="O7:Q7"/>
    <mergeCell ref="F3:K3"/>
  </mergeCells>
  <conditionalFormatting sqref="C9:R6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49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300" t="s">
        <v>302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437</v>
      </c>
      <c r="G3" s="300"/>
      <c r="H3" s="300"/>
      <c r="I3" s="300"/>
      <c r="J3" s="300"/>
      <c r="K3" s="300"/>
      <c r="L3" s="300" t="s">
        <v>140</v>
      </c>
      <c r="M3" s="300"/>
      <c r="N3" s="300"/>
      <c r="O3" s="300"/>
      <c r="P3" s="300"/>
      <c r="Q3" s="300"/>
    </row>
    <row r="4" spans="6:17" ht="12.75">
      <c r="F4" s="309" t="s">
        <v>306</v>
      </c>
      <c r="G4" s="309"/>
      <c r="H4" s="309"/>
      <c r="I4" s="309"/>
      <c r="J4" s="309"/>
      <c r="K4" s="309"/>
      <c r="L4" s="309" t="s">
        <v>138</v>
      </c>
      <c r="M4" s="309"/>
      <c r="N4" s="309"/>
      <c r="O4" s="309"/>
      <c r="P4" s="309"/>
      <c r="Q4" s="309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4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305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9"/>
      <c r="C9" s="49" t="s">
        <v>63</v>
      </c>
      <c r="D9" s="174"/>
      <c r="E9" s="175"/>
      <c r="F9" s="184">
        <v>3888.075</v>
      </c>
      <c r="G9" s="185">
        <v>3912</v>
      </c>
      <c r="H9" s="186">
        <v>3870</v>
      </c>
      <c r="I9" s="184">
        <v>2458.87</v>
      </c>
      <c r="J9" s="185">
        <v>2462</v>
      </c>
      <c r="K9" s="186">
        <v>2470</v>
      </c>
      <c r="L9" s="184">
        <v>1731.818</v>
      </c>
      <c r="M9" s="185">
        <v>1780</v>
      </c>
      <c r="N9" s="186">
        <v>1700</v>
      </c>
      <c r="O9" s="184">
        <v>302.613</v>
      </c>
      <c r="P9" s="185">
        <v>330</v>
      </c>
      <c r="Q9" s="186">
        <v>300</v>
      </c>
      <c r="R9" s="72" t="s">
        <v>17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125</v>
      </c>
      <c r="D10" s="174"/>
      <c r="E10" s="175"/>
      <c r="F10" s="184">
        <v>2200</v>
      </c>
      <c r="G10" s="185">
        <v>2150</v>
      </c>
      <c r="H10" s="186">
        <v>2220</v>
      </c>
      <c r="I10" s="184">
        <v>1050</v>
      </c>
      <c r="J10" s="185">
        <v>1000</v>
      </c>
      <c r="K10" s="186">
        <v>970</v>
      </c>
      <c r="L10" s="184">
        <v>1200</v>
      </c>
      <c r="M10" s="185">
        <v>1200</v>
      </c>
      <c r="N10" s="186">
        <v>1300</v>
      </c>
      <c r="O10" s="184">
        <v>50</v>
      </c>
      <c r="P10" s="185">
        <v>50</v>
      </c>
      <c r="Q10" s="186">
        <v>50</v>
      </c>
      <c r="R10" s="72" t="s">
        <v>126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2:42" ht="12.75">
      <c r="B11" s="19"/>
      <c r="C11" s="49" t="s">
        <v>64</v>
      </c>
      <c r="D11" s="174"/>
      <c r="E11" s="175"/>
      <c r="F11" s="184">
        <v>561.56</v>
      </c>
      <c r="G11" s="185">
        <v>557</v>
      </c>
      <c r="H11" s="186">
        <v>560</v>
      </c>
      <c r="I11" s="184">
        <v>599.93</v>
      </c>
      <c r="J11" s="185">
        <v>590</v>
      </c>
      <c r="K11" s="186">
        <v>600</v>
      </c>
      <c r="L11" s="184">
        <v>4.95</v>
      </c>
      <c r="M11" s="185">
        <v>12</v>
      </c>
      <c r="N11" s="186">
        <v>10</v>
      </c>
      <c r="O11" s="184">
        <v>43.32</v>
      </c>
      <c r="P11" s="185">
        <v>45</v>
      </c>
      <c r="Q11" s="186">
        <v>50</v>
      </c>
      <c r="R11" s="72" t="s">
        <v>18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65</v>
      </c>
      <c r="D12" s="174"/>
      <c r="E12" s="175"/>
      <c r="F12" s="184">
        <v>1190.6899999999998</v>
      </c>
      <c r="G12" s="185">
        <v>1311.3999999999999</v>
      </c>
      <c r="H12" s="186">
        <v>1311.3999999999999</v>
      </c>
      <c r="I12" s="184">
        <v>1235.29</v>
      </c>
      <c r="J12" s="185">
        <v>1356</v>
      </c>
      <c r="K12" s="186">
        <v>1356</v>
      </c>
      <c r="L12" s="184">
        <v>4.31</v>
      </c>
      <c r="M12" s="185">
        <v>4.31</v>
      </c>
      <c r="N12" s="186">
        <v>4.31</v>
      </c>
      <c r="O12" s="184">
        <v>48.91</v>
      </c>
      <c r="P12" s="185">
        <v>48.91</v>
      </c>
      <c r="Q12" s="186">
        <v>48.91</v>
      </c>
      <c r="R12" s="72" t="s">
        <v>19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2</v>
      </c>
      <c r="AH12">
        <v>2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66</v>
      </c>
      <c r="D13" s="174"/>
      <c r="E13" s="175"/>
      <c r="F13" s="184">
        <v>238.24</v>
      </c>
      <c r="G13" s="185">
        <v>238.24</v>
      </c>
      <c r="H13" s="186">
        <v>238.24</v>
      </c>
      <c r="I13" s="184">
        <v>253.24</v>
      </c>
      <c r="J13" s="185">
        <v>253.24</v>
      </c>
      <c r="K13" s="186">
        <v>253.24</v>
      </c>
      <c r="L13" s="184">
        <v>5</v>
      </c>
      <c r="M13" s="185">
        <v>5</v>
      </c>
      <c r="N13" s="186">
        <v>5</v>
      </c>
      <c r="O13" s="184">
        <v>20</v>
      </c>
      <c r="P13" s="185">
        <v>20</v>
      </c>
      <c r="Q13" s="186">
        <v>20</v>
      </c>
      <c r="R13" s="72" t="s">
        <v>20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68</v>
      </c>
      <c r="D14" s="174"/>
      <c r="E14" s="175"/>
      <c r="F14" s="184">
        <v>4032</v>
      </c>
      <c r="G14" s="185">
        <v>4030</v>
      </c>
      <c r="H14" s="186">
        <v>4035</v>
      </c>
      <c r="I14" s="184">
        <v>4505</v>
      </c>
      <c r="J14" s="185">
        <v>4485</v>
      </c>
      <c r="K14" s="186">
        <v>4470</v>
      </c>
      <c r="L14" s="184">
        <v>800</v>
      </c>
      <c r="M14" s="185">
        <v>795</v>
      </c>
      <c r="N14" s="186">
        <v>795</v>
      </c>
      <c r="O14" s="184">
        <v>1273</v>
      </c>
      <c r="P14" s="185">
        <v>1250</v>
      </c>
      <c r="Q14" s="186">
        <v>1230</v>
      </c>
      <c r="R14" s="72" t="s">
        <v>44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69</v>
      </c>
      <c r="D15" s="174"/>
      <c r="E15" s="175"/>
      <c r="F15" s="184">
        <v>481.7574121169208</v>
      </c>
      <c r="G15" s="185">
        <v>470</v>
      </c>
      <c r="H15" s="186">
        <v>420</v>
      </c>
      <c r="I15" s="184">
        <v>408</v>
      </c>
      <c r="J15" s="185">
        <v>400</v>
      </c>
      <c r="K15" s="186">
        <v>350</v>
      </c>
      <c r="L15" s="184">
        <v>75.04041211692086</v>
      </c>
      <c r="M15" s="185">
        <v>80</v>
      </c>
      <c r="N15" s="186">
        <v>80</v>
      </c>
      <c r="O15" s="184">
        <v>1.283</v>
      </c>
      <c r="P15" s="185">
        <v>10</v>
      </c>
      <c r="Q15" s="186">
        <v>10</v>
      </c>
      <c r="R15" s="72" t="s">
        <v>22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70</v>
      </c>
      <c r="D16" s="174"/>
      <c r="E16" s="175"/>
      <c r="F16" s="184">
        <v>114.40640000000033</v>
      </c>
      <c r="G16" s="185">
        <v>110</v>
      </c>
      <c r="H16" s="186">
        <v>115</v>
      </c>
      <c r="I16" s="184">
        <v>1145.46</v>
      </c>
      <c r="J16" s="185">
        <v>1150</v>
      </c>
      <c r="K16" s="186">
        <v>1100</v>
      </c>
      <c r="L16" s="184">
        <v>17.624200000000002</v>
      </c>
      <c r="M16" s="185">
        <v>10</v>
      </c>
      <c r="N16" s="186">
        <v>15</v>
      </c>
      <c r="O16" s="184">
        <v>1048.6777999999997</v>
      </c>
      <c r="P16" s="185">
        <v>1050</v>
      </c>
      <c r="Q16" s="186">
        <v>1000</v>
      </c>
      <c r="R16" s="72" t="s">
        <v>23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71</v>
      </c>
      <c r="D17" s="174"/>
      <c r="E17" s="175"/>
      <c r="F17" s="184">
        <v>23339</v>
      </c>
      <c r="G17" s="185">
        <v>23990</v>
      </c>
      <c r="H17" s="186">
        <v>24888</v>
      </c>
      <c r="I17" s="184">
        <v>22941</v>
      </c>
      <c r="J17" s="185">
        <v>23531</v>
      </c>
      <c r="K17" s="186">
        <v>24404</v>
      </c>
      <c r="L17" s="184">
        <v>926</v>
      </c>
      <c r="M17" s="185">
        <v>991</v>
      </c>
      <c r="N17" s="186">
        <v>962</v>
      </c>
      <c r="O17" s="184">
        <v>528</v>
      </c>
      <c r="P17" s="185">
        <v>532</v>
      </c>
      <c r="Q17" s="186">
        <v>478</v>
      </c>
      <c r="R17" s="72" t="s">
        <v>24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72</v>
      </c>
      <c r="D18" s="174"/>
      <c r="E18" s="175"/>
      <c r="F18" s="184">
        <v>4151.65077944</v>
      </c>
      <c r="G18" s="185">
        <v>4274.877031885336</v>
      </c>
      <c r="H18" s="186">
        <v>4217.472493153899</v>
      </c>
      <c r="I18" s="184">
        <v>4317.81</v>
      </c>
      <c r="J18" s="185">
        <v>4157.714575396906</v>
      </c>
      <c r="K18" s="186">
        <v>4003.5551565418286</v>
      </c>
      <c r="L18" s="184">
        <v>760.6740591</v>
      </c>
      <c r="M18" s="185">
        <v>736.8005771431891</v>
      </c>
      <c r="N18" s="186">
        <v>752.7393662963802</v>
      </c>
      <c r="O18" s="184">
        <v>926.83327966</v>
      </c>
      <c r="P18" s="185">
        <v>619.6381206547593</v>
      </c>
      <c r="Q18" s="186">
        <v>538.8220296843091</v>
      </c>
      <c r="R18" s="72" t="s">
        <v>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73</v>
      </c>
      <c r="D19" s="174"/>
      <c r="E19" s="175"/>
      <c r="F19" s="184">
        <v>10106</v>
      </c>
      <c r="G19" s="185">
        <v>10200</v>
      </c>
      <c r="H19" s="186">
        <v>10500</v>
      </c>
      <c r="I19" s="184">
        <v>8256</v>
      </c>
      <c r="J19" s="185">
        <v>8350</v>
      </c>
      <c r="K19" s="186">
        <v>8500</v>
      </c>
      <c r="L19" s="184">
        <v>2650</v>
      </c>
      <c r="M19" s="185">
        <v>2650</v>
      </c>
      <c r="N19" s="186">
        <v>2700</v>
      </c>
      <c r="O19" s="184">
        <v>800</v>
      </c>
      <c r="P19" s="185">
        <v>800</v>
      </c>
      <c r="Q19" s="186">
        <v>700</v>
      </c>
      <c r="R19" s="72" t="s">
        <v>25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74</v>
      </c>
      <c r="D20" s="174"/>
      <c r="E20" s="175"/>
      <c r="F20" s="184">
        <v>49.81</v>
      </c>
      <c r="G20" s="185">
        <v>49.81</v>
      </c>
      <c r="H20" s="186">
        <v>49.81</v>
      </c>
      <c r="I20" s="184">
        <v>0</v>
      </c>
      <c r="J20" s="185">
        <v>0</v>
      </c>
      <c r="K20" s="186">
        <v>0</v>
      </c>
      <c r="L20" s="184">
        <v>60.39</v>
      </c>
      <c r="M20" s="185">
        <v>60.39</v>
      </c>
      <c r="N20" s="186">
        <v>60.39</v>
      </c>
      <c r="O20" s="184">
        <v>10.58</v>
      </c>
      <c r="P20" s="185">
        <v>10.58</v>
      </c>
      <c r="Q20" s="186">
        <v>10.58</v>
      </c>
      <c r="R20" s="72" t="s">
        <v>43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75</v>
      </c>
      <c r="D21" s="174"/>
      <c r="E21" s="175"/>
      <c r="F21" s="184">
        <v>273.32000000000005</v>
      </c>
      <c r="G21" s="185">
        <v>273.32000000000005</v>
      </c>
      <c r="H21" s="186">
        <v>273.32000000000005</v>
      </c>
      <c r="I21" s="184">
        <v>513.32</v>
      </c>
      <c r="J21" s="185">
        <v>513.32</v>
      </c>
      <c r="K21" s="186">
        <v>513.32</v>
      </c>
      <c r="L21" s="184">
        <v>15</v>
      </c>
      <c r="M21" s="185">
        <v>15</v>
      </c>
      <c r="N21" s="186">
        <v>15</v>
      </c>
      <c r="O21" s="184">
        <v>255</v>
      </c>
      <c r="P21" s="185">
        <v>255</v>
      </c>
      <c r="Q21" s="186">
        <v>255</v>
      </c>
      <c r="R21" s="72" t="s">
        <v>26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2:42" ht="12.75">
      <c r="B22" s="19"/>
      <c r="C22" s="49" t="s">
        <v>77</v>
      </c>
      <c r="D22" s="174"/>
      <c r="E22" s="175"/>
      <c r="F22" s="184">
        <v>768</v>
      </c>
      <c r="G22" s="185">
        <v>804</v>
      </c>
      <c r="H22" s="186">
        <v>829</v>
      </c>
      <c r="I22" s="184">
        <v>830</v>
      </c>
      <c r="J22" s="185">
        <v>864</v>
      </c>
      <c r="K22" s="186">
        <v>909</v>
      </c>
      <c r="L22" s="184">
        <v>7</v>
      </c>
      <c r="M22" s="185">
        <v>15</v>
      </c>
      <c r="N22" s="186">
        <v>20</v>
      </c>
      <c r="O22" s="184">
        <v>69</v>
      </c>
      <c r="P22" s="185">
        <v>75</v>
      </c>
      <c r="Q22" s="186">
        <v>100</v>
      </c>
      <c r="R22" s="72" t="s">
        <v>28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79</v>
      </c>
      <c r="D23" s="174"/>
      <c r="E23" s="175"/>
      <c r="F23" s="184">
        <v>334</v>
      </c>
      <c r="G23" s="185">
        <v>334</v>
      </c>
      <c r="H23" s="186">
        <v>334</v>
      </c>
      <c r="I23" s="184">
        <v>334</v>
      </c>
      <c r="J23" s="185">
        <v>334</v>
      </c>
      <c r="K23" s="186">
        <v>334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30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 t="s">
        <v>330</v>
      </c>
      <c r="AK23" t="s">
        <v>330</v>
      </c>
      <c r="AL23" t="s">
        <v>330</v>
      </c>
      <c r="AM23" t="s">
        <v>330</v>
      </c>
      <c r="AN23" t="s">
        <v>330</v>
      </c>
      <c r="AO23" t="s">
        <v>330</v>
      </c>
      <c r="AP23">
        <v>3</v>
      </c>
    </row>
    <row r="24" spans="2:42" ht="12.75">
      <c r="B24" s="19"/>
      <c r="C24" s="49" t="s">
        <v>80</v>
      </c>
      <c r="D24" s="174"/>
      <c r="E24" s="175"/>
      <c r="F24" s="184">
        <v>1200.0000000000002</v>
      </c>
      <c r="G24" s="185">
        <v>1300</v>
      </c>
      <c r="H24" s="186">
        <v>1300</v>
      </c>
      <c r="I24" s="184">
        <v>2158.175</v>
      </c>
      <c r="J24" s="185">
        <v>2100</v>
      </c>
      <c r="K24" s="186">
        <v>2100</v>
      </c>
      <c r="L24" s="184">
        <v>321.738</v>
      </c>
      <c r="M24" s="185">
        <v>300</v>
      </c>
      <c r="N24" s="186">
        <v>300</v>
      </c>
      <c r="O24" s="184">
        <v>1279.913</v>
      </c>
      <c r="P24" s="185">
        <v>1100</v>
      </c>
      <c r="Q24" s="186">
        <v>1100</v>
      </c>
      <c r="R24" s="72" t="s">
        <v>31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82</v>
      </c>
      <c r="D25" s="174"/>
      <c r="E25" s="175"/>
      <c r="F25" s="184">
        <v>306.075715</v>
      </c>
      <c r="G25" s="185">
        <v>469.0505313641367</v>
      </c>
      <c r="H25" s="186">
        <v>367</v>
      </c>
      <c r="I25" s="184">
        <v>628</v>
      </c>
      <c r="J25" s="185">
        <v>620</v>
      </c>
      <c r="K25" s="186">
        <v>610</v>
      </c>
      <c r="L25" s="184">
        <v>4.42343</v>
      </c>
      <c r="M25" s="185">
        <v>5.034986362299427</v>
      </c>
      <c r="N25" s="186">
        <v>7</v>
      </c>
      <c r="O25" s="184">
        <v>326.347715</v>
      </c>
      <c r="P25" s="185">
        <v>155.9844549981627</v>
      </c>
      <c r="Q25" s="186">
        <v>250</v>
      </c>
      <c r="R25" s="72" t="s">
        <v>290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128</v>
      </c>
      <c r="D26" s="174"/>
      <c r="E26" s="175"/>
      <c r="F26" s="184">
        <v>67.82608695652175</v>
      </c>
      <c r="G26" s="185">
        <v>71.21739130434784</v>
      </c>
      <c r="H26" s="186">
        <v>71</v>
      </c>
      <c r="I26" s="184">
        <v>67.82608695652175</v>
      </c>
      <c r="J26" s="185">
        <v>71.21739130434784</v>
      </c>
      <c r="K26" s="186">
        <v>71</v>
      </c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127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 t="s">
        <v>330</v>
      </c>
      <c r="AK26" t="s">
        <v>330</v>
      </c>
      <c r="AL26" t="s">
        <v>330</v>
      </c>
      <c r="AM26" t="s">
        <v>330</v>
      </c>
      <c r="AN26" t="s">
        <v>330</v>
      </c>
      <c r="AO26" t="s">
        <v>330</v>
      </c>
      <c r="AP26">
        <v>2</v>
      </c>
    </row>
    <row r="27" spans="2:42" ht="12.75">
      <c r="B27" s="19"/>
      <c r="C27" s="49" t="s">
        <v>84</v>
      </c>
      <c r="D27" s="174"/>
      <c r="E27" s="175"/>
      <c r="F27" s="184">
        <v>125.25174883872883</v>
      </c>
      <c r="G27" s="185">
        <v>125.25174883872883</v>
      </c>
      <c r="H27" s="186">
        <v>125.25174883872883</v>
      </c>
      <c r="I27" s="184">
        <v>297.23675530687035</v>
      </c>
      <c r="J27" s="185">
        <v>297.23675530687035</v>
      </c>
      <c r="K27" s="186">
        <v>297.23675530687035</v>
      </c>
      <c r="L27" s="184">
        <v>42.73118347870677</v>
      </c>
      <c r="M27" s="185">
        <v>42.73118347870677</v>
      </c>
      <c r="N27" s="186">
        <v>42.73118347870677</v>
      </c>
      <c r="O27" s="184">
        <v>214.7161899468483</v>
      </c>
      <c r="P27" s="185">
        <v>214.7161899468483</v>
      </c>
      <c r="Q27" s="186">
        <v>214.7161899468483</v>
      </c>
      <c r="R27" s="72" t="s">
        <v>33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85</v>
      </c>
      <c r="D28" s="174"/>
      <c r="E28" s="175"/>
      <c r="F28" s="184">
        <v>2654</v>
      </c>
      <c r="G28" s="185">
        <v>2890</v>
      </c>
      <c r="H28" s="186">
        <v>3000</v>
      </c>
      <c r="I28" s="184">
        <v>4600</v>
      </c>
      <c r="J28" s="185">
        <v>4700</v>
      </c>
      <c r="K28" s="186">
        <v>4700</v>
      </c>
      <c r="L28" s="184">
        <v>334</v>
      </c>
      <c r="M28" s="185">
        <v>260</v>
      </c>
      <c r="N28" s="186">
        <v>200</v>
      </c>
      <c r="O28" s="184">
        <v>2280</v>
      </c>
      <c r="P28" s="185">
        <v>2070</v>
      </c>
      <c r="Q28" s="186">
        <v>1900</v>
      </c>
      <c r="R28" s="72" t="s">
        <v>34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86</v>
      </c>
      <c r="D29" s="174"/>
      <c r="E29" s="175"/>
      <c r="F29" s="184">
        <v>14600.125999999998</v>
      </c>
      <c r="G29" s="185">
        <v>14950</v>
      </c>
      <c r="H29" s="186">
        <v>15320</v>
      </c>
      <c r="I29" s="184">
        <v>14385.086</v>
      </c>
      <c r="J29" s="185">
        <v>14700</v>
      </c>
      <c r="K29" s="186">
        <v>15000</v>
      </c>
      <c r="L29" s="184">
        <v>1176.24</v>
      </c>
      <c r="M29" s="185">
        <v>1200</v>
      </c>
      <c r="N29" s="186">
        <v>1220</v>
      </c>
      <c r="O29" s="184">
        <v>961.2</v>
      </c>
      <c r="P29" s="185">
        <v>950</v>
      </c>
      <c r="Q29" s="186">
        <v>900</v>
      </c>
      <c r="R29" s="72" t="s">
        <v>35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87</v>
      </c>
      <c r="D30" s="174"/>
      <c r="E30" s="175"/>
      <c r="F30" s="184">
        <v>735.066</v>
      </c>
      <c r="G30" s="185">
        <v>744.5036939853301</v>
      </c>
      <c r="H30" s="186">
        <v>762.7036758978941</v>
      </c>
      <c r="I30" s="184">
        <v>714</v>
      </c>
      <c r="J30" s="185">
        <v>733.2029339853301</v>
      </c>
      <c r="K30" s="186">
        <v>752.9223282978941</v>
      </c>
      <c r="L30" s="184">
        <v>90.69</v>
      </c>
      <c r="M30" s="185">
        <v>81.621</v>
      </c>
      <c r="N30" s="186">
        <v>80.80479</v>
      </c>
      <c r="O30" s="184">
        <v>69.624</v>
      </c>
      <c r="P30" s="185">
        <v>70.32024</v>
      </c>
      <c r="Q30" s="186">
        <v>71.0234424</v>
      </c>
      <c r="R30" s="72" t="s">
        <v>6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88</v>
      </c>
      <c r="D31" s="174"/>
      <c r="E31" s="175"/>
      <c r="F31" s="184">
        <v>210</v>
      </c>
      <c r="G31" s="185">
        <v>220</v>
      </c>
      <c r="H31" s="186">
        <v>220</v>
      </c>
      <c r="I31" s="184">
        <v>290</v>
      </c>
      <c r="J31" s="185">
        <v>300</v>
      </c>
      <c r="K31" s="186">
        <v>300</v>
      </c>
      <c r="L31" s="184">
        <v>20</v>
      </c>
      <c r="M31" s="185">
        <v>20</v>
      </c>
      <c r="N31" s="186">
        <v>20</v>
      </c>
      <c r="O31" s="184">
        <v>100</v>
      </c>
      <c r="P31" s="185">
        <v>100</v>
      </c>
      <c r="Q31" s="186">
        <v>100</v>
      </c>
      <c r="R31" s="72" t="s">
        <v>36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350</v>
      </c>
      <c r="D32" s="174"/>
      <c r="E32" s="175"/>
      <c r="F32" s="184">
        <v>32</v>
      </c>
      <c r="G32" s="185">
        <v>35</v>
      </c>
      <c r="H32" s="186">
        <v>37</v>
      </c>
      <c r="I32" s="184">
        <v>32</v>
      </c>
      <c r="J32" s="185">
        <v>35</v>
      </c>
      <c r="K32" s="186">
        <v>37</v>
      </c>
      <c r="L32" s="184">
        <v>0</v>
      </c>
      <c r="M32" s="185">
        <v>0</v>
      </c>
      <c r="N32" s="186">
        <v>0</v>
      </c>
      <c r="O32" s="184">
        <v>0</v>
      </c>
      <c r="P32" s="185">
        <v>0</v>
      </c>
      <c r="Q32" s="186">
        <v>0</v>
      </c>
      <c r="R32" s="72" t="s">
        <v>349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89</v>
      </c>
      <c r="D33" s="174"/>
      <c r="E33" s="175"/>
      <c r="F33" s="184">
        <v>1087.41</v>
      </c>
      <c r="G33" s="185">
        <v>1125</v>
      </c>
      <c r="H33" s="186">
        <v>1205</v>
      </c>
      <c r="I33" s="184">
        <v>1428.41</v>
      </c>
      <c r="J33" s="185">
        <v>1275</v>
      </c>
      <c r="K33" s="186">
        <v>1280</v>
      </c>
      <c r="L33" s="184">
        <v>25</v>
      </c>
      <c r="M33" s="185">
        <v>100</v>
      </c>
      <c r="N33" s="186">
        <v>125</v>
      </c>
      <c r="O33" s="184">
        <v>366</v>
      </c>
      <c r="P33" s="185">
        <v>250</v>
      </c>
      <c r="Q33" s="186">
        <v>200</v>
      </c>
      <c r="R33" s="72" t="s">
        <v>37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90</v>
      </c>
      <c r="D34" s="174"/>
      <c r="E34" s="175"/>
      <c r="F34" s="184">
        <v>280</v>
      </c>
      <c r="G34" s="185">
        <v>300</v>
      </c>
      <c r="H34" s="186">
        <v>320</v>
      </c>
      <c r="I34" s="184">
        <v>578</v>
      </c>
      <c r="J34" s="185">
        <v>540</v>
      </c>
      <c r="K34" s="186">
        <v>520</v>
      </c>
      <c r="L34" s="184">
        <v>120</v>
      </c>
      <c r="M34" s="185">
        <v>160</v>
      </c>
      <c r="N34" s="186">
        <v>170</v>
      </c>
      <c r="O34" s="184">
        <v>418</v>
      </c>
      <c r="P34" s="185">
        <v>400</v>
      </c>
      <c r="Q34" s="186">
        <v>370</v>
      </c>
      <c r="R34" s="72" t="s">
        <v>38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91</v>
      </c>
      <c r="D35" s="174"/>
      <c r="E35" s="175"/>
      <c r="F35" s="184">
        <v>2926.0121426200003</v>
      </c>
      <c r="G35" s="185">
        <v>2994</v>
      </c>
      <c r="H35" s="186">
        <v>3010</v>
      </c>
      <c r="I35" s="184">
        <v>3106.67</v>
      </c>
      <c r="J35" s="185">
        <v>3150</v>
      </c>
      <c r="K35" s="186">
        <v>3200</v>
      </c>
      <c r="L35" s="184">
        <v>10.59380465</v>
      </c>
      <c r="M35" s="185">
        <v>10</v>
      </c>
      <c r="N35" s="186">
        <v>10</v>
      </c>
      <c r="O35" s="184">
        <v>191.25166203</v>
      </c>
      <c r="P35" s="185">
        <v>166</v>
      </c>
      <c r="Q35" s="186">
        <v>200</v>
      </c>
      <c r="R35" s="72" t="s">
        <v>39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92</v>
      </c>
      <c r="D36" s="174"/>
      <c r="E36" s="175"/>
      <c r="F36" s="184">
        <v>31375</v>
      </c>
      <c r="G36" s="185">
        <v>31200</v>
      </c>
      <c r="H36" s="186">
        <v>31400</v>
      </c>
      <c r="I36" s="184">
        <v>28350</v>
      </c>
      <c r="J36" s="185">
        <v>28000</v>
      </c>
      <c r="K36" s="186">
        <v>28200</v>
      </c>
      <c r="L36" s="184">
        <v>3355</v>
      </c>
      <c r="M36" s="185">
        <v>3500</v>
      </c>
      <c r="N36" s="186">
        <v>3500</v>
      </c>
      <c r="O36" s="184">
        <v>330</v>
      </c>
      <c r="P36" s="185">
        <v>300</v>
      </c>
      <c r="Q36" s="186">
        <v>300</v>
      </c>
      <c r="R36" s="72" t="s">
        <v>40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93</v>
      </c>
      <c r="D37" s="174"/>
      <c r="E37" s="175"/>
      <c r="F37" s="184">
        <v>293.72541</v>
      </c>
      <c r="G37" s="185">
        <v>275</v>
      </c>
      <c r="H37" s="186">
        <v>250</v>
      </c>
      <c r="I37" s="184">
        <v>259.503</v>
      </c>
      <c r="J37" s="185">
        <v>245</v>
      </c>
      <c r="K37" s="186">
        <v>230</v>
      </c>
      <c r="L37" s="184">
        <v>87.87537</v>
      </c>
      <c r="M37" s="185">
        <v>80</v>
      </c>
      <c r="N37" s="186">
        <v>70</v>
      </c>
      <c r="O37" s="184">
        <v>53.65296</v>
      </c>
      <c r="P37" s="185">
        <v>50</v>
      </c>
      <c r="Q37" s="186">
        <v>50</v>
      </c>
      <c r="R37" s="72" t="s">
        <v>41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95</v>
      </c>
      <c r="D38" s="174"/>
      <c r="E38" s="175"/>
      <c r="F38" s="184">
        <v>6913</v>
      </c>
      <c r="G38" s="185">
        <v>6900</v>
      </c>
      <c r="H38" s="186">
        <v>6900</v>
      </c>
      <c r="I38" s="184">
        <v>6913</v>
      </c>
      <c r="J38" s="185">
        <v>6900</v>
      </c>
      <c r="K38" s="186">
        <v>6900</v>
      </c>
      <c r="L38" s="184">
        <v>0</v>
      </c>
      <c r="M38" s="185">
        <v>0</v>
      </c>
      <c r="N38" s="186">
        <v>0</v>
      </c>
      <c r="O38" s="184">
        <v>0</v>
      </c>
      <c r="P38" s="185">
        <v>0</v>
      </c>
      <c r="Q38" s="186">
        <v>0</v>
      </c>
      <c r="R38" s="72" t="s">
        <v>42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3.5" thickBot="1">
      <c r="B39" s="19"/>
      <c r="C39" s="49" t="s">
        <v>96</v>
      </c>
      <c r="D39" s="174"/>
      <c r="E39" s="175"/>
      <c r="F39" s="184">
        <v>1689.4824858514285</v>
      </c>
      <c r="G39" s="185">
        <v>1700</v>
      </c>
      <c r="H39" s="186">
        <v>1800</v>
      </c>
      <c r="I39" s="184">
        <v>1688.0314859999999</v>
      </c>
      <c r="J39" s="185">
        <v>1700</v>
      </c>
      <c r="K39" s="186">
        <v>1800</v>
      </c>
      <c r="L39" s="184">
        <v>58.263588571428585</v>
      </c>
      <c r="M39" s="185">
        <v>50</v>
      </c>
      <c r="N39" s="186">
        <v>50</v>
      </c>
      <c r="O39" s="184">
        <v>56.81258872</v>
      </c>
      <c r="P39" s="185">
        <v>50</v>
      </c>
      <c r="Q39" s="186">
        <v>50</v>
      </c>
      <c r="R39" s="72" t="s">
        <v>45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8</v>
      </c>
      <c r="D40" s="178"/>
      <c r="E40" s="179"/>
      <c r="F40" s="156">
        <v>116223.48518082361</v>
      </c>
      <c r="G40" s="157">
        <v>118003.67039737788</v>
      </c>
      <c r="H40" s="158">
        <v>119949.19791789052</v>
      </c>
      <c r="I40" s="156">
        <v>114343.85832826339</v>
      </c>
      <c r="J40" s="157">
        <v>114812.93165599345</v>
      </c>
      <c r="K40" s="158">
        <v>116231.2742401466</v>
      </c>
      <c r="L40" s="156">
        <v>13904.362047917055</v>
      </c>
      <c r="M40" s="157">
        <v>14163.887746984194</v>
      </c>
      <c r="N40" s="158">
        <v>14214.975339775086</v>
      </c>
      <c r="O40" s="156">
        <v>12024.735195356847</v>
      </c>
      <c r="P40" s="157">
        <v>10973.14900559977</v>
      </c>
      <c r="Q40" s="158">
        <v>10497.051662031156</v>
      </c>
      <c r="R40" s="14" t="s">
        <v>8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49" t="s">
        <v>100</v>
      </c>
      <c r="D41" s="174"/>
      <c r="E41" s="175"/>
      <c r="F41" s="184">
        <v>2854</v>
      </c>
      <c r="G41" s="185">
        <v>2854</v>
      </c>
      <c r="H41" s="186">
        <v>2854</v>
      </c>
      <c r="I41" s="184">
        <v>2854</v>
      </c>
      <c r="J41" s="185">
        <v>2854</v>
      </c>
      <c r="K41" s="186">
        <v>2854</v>
      </c>
      <c r="L41" s="184">
        <v>0</v>
      </c>
      <c r="M41" s="185">
        <v>0</v>
      </c>
      <c r="N41" s="186">
        <v>0</v>
      </c>
      <c r="O41" s="184">
        <v>0</v>
      </c>
      <c r="P41" s="185">
        <v>0</v>
      </c>
      <c r="Q41" s="186">
        <v>0</v>
      </c>
      <c r="R41" s="72" t="s">
        <v>48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 t="s">
        <v>330</v>
      </c>
      <c r="AK41" t="s">
        <v>330</v>
      </c>
      <c r="AL41" t="s">
        <v>330</v>
      </c>
      <c r="AM41" t="s">
        <v>330</v>
      </c>
      <c r="AN41" t="s">
        <v>330</v>
      </c>
      <c r="AO41" t="s">
        <v>330</v>
      </c>
      <c r="AP41">
        <v>3</v>
      </c>
    </row>
    <row r="42" spans="2:42" ht="12.75">
      <c r="B42" s="16"/>
      <c r="C42" s="49" t="s">
        <v>105</v>
      </c>
      <c r="D42" s="174"/>
      <c r="E42" s="175"/>
      <c r="F42" s="184">
        <v>15766.720000000001</v>
      </c>
      <c r="G42" s="185">
        <v>16100</v>
      </c>
      <c r="H42" s="186">
        <v>16500</v>
      </c>
      <c r="I42" s="184">
        <v>19766.72</v>
      </c>
      <c r="J42" s="185">
        <v>20100</v>
      </c>
      <c r="K42" s="186">
        <v>20500</v>
      </c>
      <c r="L42" s="184">
        <v>100</v>
      </c>
      <c r="M42" s="185">
        <v>100</v>
      </c>
      <c r="N42" s="186">
        <v>100</v>
      </c>
      <c r="O42" s="184">
        <v>4100</v>
      </c>
      <c r="P42" s="185">
        <v>4100</v>
      </c>
      <c r="Q42" s="186">
        <v>4100</v>
      </c>
      <c r="R42" s="72" t="s">
        <v>51</v>
      </c>
      <c r="S42" s="174"/>
      <c r="T42" s="175"/>
      <c r="AA42">
        <v>3</v>
      </c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2:42" ht="13.5" thickBot="1">
      <c r="B43" s="16"/>
      <c r="C43" s="49" t="s">
        <v>108</v>
      </c>
      <c r="D43" s="174"/>
      <c r="E43" s="175"/>
      <c r="F43" s="184">
        <v>154.39999999999998</v>
      </c>
      <c r="G43" s="185">
        <v>154.39999999999998</v>
      </c>
      <c r="H43" s="186">
        <v>154.39999999999998</v>
      </c>
      <c r="I43" s="184">
        <v>525</v>
      </c>
      <c r="J43" s="185">
        <v>525</v>
      </c>
      <c r="K43" s="186">
        <v>525</v>
      </c>
      <c r="L43" s="184">
        <v>0</v>
      </c>
      <c r="M43" s="185">
        <v>0</v>
      </c>
      <c r="N43" s="186">
        <v>0</v>
      </c>
      <c r="O43" s="184">
        <v>370.6</v>
      </c>
      <c r="P43" s="185">
        <v>370.6</v>
      </c>
      <c r="Q43" s="186">
        <v>370.6</v>
      </c>
      <c r="R43" s="72" t="s">
        <v>7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3:42" ht="14.25" thickBot="1" thickTop="1">
      <c r="C44" s="14" t="s">
        <v>354</v>
      </c>
      <c r="D44" s="178"/>
      <c r="E44" s="179"/>
      <c r="F44" s="156">
        <v>18775.120000000003</v>
      </c>
      <c r="G44" s="157">
        <v>19108.4</v>
      </c>
      <c r="H44" s="158">
        <v>19508.4</v>
      </c>
      <c r="I44" s="156">
        <v>23145.72</v>
      </c>
      <c r="J44" s="157">
        <v>23479</v>
      </c>
      <c r="K44" s="158">
        <v>23879</v>
      </c>
      <c r="L44" s="156">
        <v>100</v>
      </c>
      <c r="M44" s="157">
        <v>100</v>
      </c>
      <c r="N44" s="158">
        <v>100</v>
      </c>
      <c r="O44" s="156">
        <v>4470.6</v>
      </c>
      <c r="P44" s="157">
        <v>4470.6</v>
      </c>
      <c r="Q44" s="158">
        <v>4470.6</v>
      </c>
      <c r="R44" s="14" t="s">
        <v>355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111</v>
      </c>
      <c r="D45" s="172"/>
      <c r="E45" s="173"/>
      <c r="F45" s="181">
        <v>7365.371</v>
      </c>
      <c r="G45" s="182">
        <v>7365.371</v>
      </c>
      <c r="H45" s="183">
        <v>7365.371</v>
      </c>
      <c r="I45" s="181">
        <v>7091</v>
      </c>
      <c r="J45" s="182">
        <v>7091</v>
      </c>
      <c r="K45" s="183">
        <v>7091</v>
      </c>
      <c r="L45" s="181">
        <v>347.99</v>
      </c>
      <c r="M45" s="182">
        <v>347.99</v>
      </c>
      <c r="N45" s="183">
        <v>347.99</v>
      </c>
      <c r="O45" s="181">
        <v>73.619</v>
      </c>
      <c r="P45" s="182">
        <v>73.619</v>
      </c>
      <c r="Q45" s="183">
        <v>73.619</v>
      </c>
      <c r="R45" s="84" t="s">
        <v>1</v>
      </c>
      <c r="S45" s="172"/>
      <c r="T45" s="173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3.5" thickBot="1">
      <c r="B46" s="16"/>
      <c r="C46" s="7" t="s">
        <v>112</v>
      </c>
      <c r="D46" s="8"/>
      <c r="E46" s="9"/>
      <c r="F46" s="153">
        <v>130344.76</v>
      </c>
      <c r="G46" s="154">
        <v>131017</v>
      </c>
      <c r="H46" s="155">
        <v>131239</v>
      </c>
      <c r="I46" s="153">
        <v>130327.76</v>
      </c>
      <c r="J46" s="154">
        <v>131000</v>
      </c>
      <c r="K46" s="155">
        <v>131222</v>
      </c>
      <c r="L46" s="153">
        <v>460</v>
      </c>
      <c r="M46" s="154">
        <v>460</v>
      </c>
      <c r="N46" s="155">
        <v>460</v>
      </c>
      <c r="O46" s="153">
        <v>443</v>
      </c>
      <c r="P46" s="154">
        <v>443</v>
      </c>
      <c r="Q46" s="155">
        <v>443</v>
      </c>
      <c r="R46" s="21" t="s">
        <v>55</v>
      </c>
      <c r="S46" s="8"/>
      <c r="T46" s="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4.25" thickBot="1" thickTop="1">
      <c r="C47" s="14" t="s">
        <v>9</v>
      </c>
      <c r="D47" s="12"/>
      <c r="E47" s="13"/>
      <c r="F47" s="156">
        <v>137710.131</v>
      </c>
      <c r="G47" s="157">
        <v>138382.371</v>
      </c>
      <c r="H47" s="158">
        <v>138604.371</v>
      </c>
      <c r="I47" s="156">
        <v>137418.76</v>
      </c>
      <c r="J47" s="157">
        <v>138091</v>
      </c>
      <c r="K47" s="158">
        <v>138313</v>
      </c>
      <c r="L47" s="156">
        <v>807.99</v>
      </c>
      <c r="M47" s="157">
        <v>807.99</v>
      </c>
      <c r="N47" s="158">
        <v>807.99</v>
      </c>
      <c r="O47" s="156">
        <v>516.619</v>
      </c>
      <c r="P47" s="157">
        <v>516.619</v>
      </c>
      <c r="Q47" s="158">
        <v>516.619</v>
      </c>
      <c r="R47" s="18" t="s">
        <v>113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5"/>
      <c r="D48" s="1"/>
      <c r="E48" s="47" t="s">
        <v>210</v>
      </c>
      <c r="G48" s="46"/>
      <c r="H48" s="46"/>
      <c r="I48" s="46"/>
      <c r="J48" s="46"/>
      <c r="K48" s="46"/>
      <c r="L48" s="47" t="s">
        <v>223</v>
      </c>
      <c r="M48" s="46"/>
      <c r="N48" s="46"/>
      <c r="O48" s="46"/>
      <c r="P48" s="46"/>
      <c r="Q48" s="46"/>
      <c r="R48" s="45"/>
      <c r="S48" s="1"/>
      <c r="T48" s="1"/>
    </row>
    <row r="49" spans="3:20" ht="12.75">
      <c r="C49" s="41" t="str">
        <f ca="1">CELL("filename")</f>
        <v>G:\FLHD\2 Forestry and Timber\Statistics (AM)\Timber Committee\TCQ2017\on the web\[tb-70-6.xls]List of tables</v>
      </c>
      <c r="T49" s="43" t="str">
        <f ca="1">CONCATENATE("printed on ",DAY(NOW()),"/",MONTH(NOW()))</f>
        <v>printed on 2/11</v>
      </c>
    </row>
  </sheetData>
  <sheetProtection/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4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303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437</v>
      </c>
      <c r="G3" s="300"/>
      <c r="H3" s="300"/>
      <c r="I3" s="300"/>
      <c r="J3" s="300"/>
      <c r="K3" s="300"/>
      <c r="L3" s="300" t="s">
        <v>140</v>
      </c>
      <c r="M3" s="300"/>
      <c r="N3" s="300"/>
      <c r="O3" s="300"/>
      <c r="P3" s="300"/>
      <c r="Q3" s="300"/>
    </row>
    <row r="4" spans="6:17" ht="12.75">
      <c r="F4" s="309" t="s">
        <v>307</v>
      </c>
      <c r="G4" s="309"/>
      <c r="H4" s="309"/>
      <c r="I4" s="309"/>
      <c r="J4" s="309"/>
      <c r="K4" s="309"/>
      <c r="L4" s="309" t="s">
        <v>288</v>
      </c>
      <c r="M4" s="309"/>
      <c r="N4" s="309"/>
      <c r="O4" s="309"/>
      <c r="P4" s="309"/>
      <c r="Q4" s="309"/>
    </row>
    <row r="5" spans="11:15" ht="15" thickBot="1">
      <c r="K5" s="296" t="s">
        <v>59</v>
      </c>
      <c r="L5" s="296"/>
      <c r="N5" s="11"/>
      <c r="O5" s="11"/>
    </row>
    <row r="6" spans="3:20" ht="15" thickTop="1">
      <c r="C6" s="2"/>
      <c r="D6" s="3"/>
      <c r="E6" s="4"/>
      <c r="F6" s="304" t="s">
        <v>278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4.25">
      <c r="C7" s="297" t="s">
        <v>0</v>
      </c>
      <c r="D7" s="298"/>
      <c r="E7" s="299"/>
      <c r="F7" s="305" t="s">
        <v>279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9"/>
      <c r="C9" s="49" t="s">
        <v>63</v>
      </c>
      <c r="D9" s="174"/>
      <c r="E9" s="175"/>
      <c r="F9" s="184">
        <v>1545.5320000000002</v>
      </c>
      <c r="G9" s="185">
        <v>1678</v>
      </c>
      <c r="H9" s="186">
        <v>1580</v>
      </c>
      <c r="I9" s="184">
        <v>707.94</v>
      </c>
      <c r="J9" s="185">
        <v>628</v>
      </c>
      <c r="K9" s="186">
        <v>700</v>
      </c>
      <c r="L9" s="184">
        <v>902.428</v>
      </c>
      <c r="M9" s="185">
        <v>1160</v>
      </c>
      <c r="N9" s="186">
        <v>950</v>
      </c>
      <c r="O9" s="184">
        <v>64.836</v>
      </c>
      <c r="P9" s="185">
        <v>110</v>
      </c>
      <c r="Q9" s="186">
        <v>70</v>
      </c>
      <c r="R9" s="72" t="s">
        <v>17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125</v>
      </c>
      <c r="D10" s="174"/>
      <c r="E10" s="175"/>
      <c r="F10" s="184">
        <v>1430.8</v>
      </c>
      <c r="G10" s="185">
        <v>1430.8</v>
      </c>
      <c r="H10" s="186">
        <v>1430.8</v>
      </c>
      <c r="I10" s="184">
        <v>230.8</v>
      </c>
      <c r="J10" s="185">
        <v>230.8</v>
      </c>
      <c r="K10" s="186">
        <v>230.8</v>
      </c>
      <c r="L10" s="184">
        <v>1500</v>
      </c>
      <c r="M10" s="185">
        <v>1500</v>
      </c>
      <c r="N10" s="186">
        <v>1500</v>
      </c>
      <c r="O10" s="184">
        <v>300</v>
      </c>
      <c r="P10" s="185">
        <v>300</v>
      </c>
      <c r="Q10" s="186">
        <v>300</v>
      </c>
      <c r="R10" s="72" t="s">
        <v>126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3</v>
      </c>
      <c r="AK10">
        <v>5</v>
      </c>
      <c r="AL10">
        <v>5</v>
      </c>
      <c r="AM10">
        <v>3</v>
      </c>
      <c r="AN10">
        <v>5</v>
      </c>
      <c r="AO10">
        <v>5</v>
      </c>
      <c r="AP10">
        <v>3</v>
      </c>
    </row>
    <row r="11" spans="2:42" ht="12.75">
      <c r="B11" s="19"/>
      <c r="C11" s="49" t="s">
        <v>64</v>
      </c>
      <c r="D11" s="174"/>
      <c r="E11" s="175"/>
      <c r="F11" s="184">
        <v>88.41</v>
      </c>
      <c r="G11" s="185">
        <v>80</v>
      </c>
      <c r="H11" s="186">
        <v>86</v>
      </c>
      <c r="I11" s="184">
        <v>87.09</v>
      </c>
      <c r="J11" s="185">
        <v>80</v>
      </c>
      <c r="K11" s="186">
        <v>85</v>
      </c>
      <c r="L11" s="184">
        <v>5.16</v>
      </c>
      <c r="M11" s="185">
        <v>5</v>
      </c>
      <c r="N11" s="186">
        <v>6</v>
      </c>
      <c r="O11" s="184">
        <v>3.84</v>
      </c>
      <c r="P11" s="185">
        <v>5</v>
      </c>
      <c r="Q11" s="186">
        <v>5</v>
      </c>
      <c r="R11" s="72" t="s">
        <v>18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65</v>
      </c>
      <c r="D12" s="174"/>
      <c r="E12" s="175"/>
      <c r="F12" s="184">
        <v>661.2199999999999</v>
      </c>
      <c r="G12" s="185">
        <v>640.8199999999999</v>
      </c>
      <c r="H12" s="186">
        <v>640.8199999999999</v>
      </c>
      <c r="I12" s="184">
        <v>683.4</v>
      </c>
      <c r="J12" s="185">
        <v>663</v>
      </c>
      <c r="K12" s="186">
        <v>663</v>
      </c>
      <c r="L12" s="184">
        <v>0.02</v>
      </c>
      <c r="M12" s="185">
        <v>0.02</v>
      </c>
      <c r="N12" s="186">
        <v>0.02</v>
      </c>
      <c r="O12" s="184">
        <v>22.2</v>
      </c>
      <c r="P12" s="185">
        <v>22.2</v>
      </c>
      <c r="Q12" s="186">
        <v>22.2</v>
      </c>
      <c r="R12" s="72" t="s">
        <v>19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2</v>
      </c>
      <c r="AH12">
        <v>2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66</v>
      </c>
      <c r="D13" s="174"/>
      <c r="E13" s="175"/>
      <c r="F13" s="184">
        <v>390.1</v>
      </c>
      <c r="G13" s="185">
        <v>390.1</v>
      </c>
      <c r="H13" s="186">
        <v>390.1</v>
      </c>
      <c r="I13" s="184">
        <v>735.1</v>
      </c>
      <c r="J13" s="185">
        <v>735.1</v>
      </c>
      <c r="K13" s="186">
        <v>735.1</v>
      </c>
      <c r="L13" s="184">
        <v>5</v>
      </c>
      <c r="M13" s="185">
        <v>5</v>
      </c>
      <c r="N13" s="186">
        <v>5</v>
      </c>
      <c r="O13" s="184">
        <v>350</v>
      </c>
      <c r="P13" s="185">
        <v>350</v>
      </c>
      <c r="Q13" s="186">
        <v>350</v>
      </c>
      <c r="R13" s="72" t="s">
        <v>20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68</v>
      </c>
      <c r="D14" s="174"/>
      <c r="E14" s="175"/>
      <c r="F14" s="184">
        <v>475</v>
      </c>
      <c r="G14" s="185">
        <v>475</v>
      </c>
      <c r="H14" s="186">
        <v>476</v>
      </c>
      <c r="I14" s="184">
        <v>427</v>
      </c>
      <c r="J14" s="185">
        <v>432</v>
      </c>
      <c r="K14" s="186">
        <v>440</v>
      </c>
      <c r="L14" s="184">
        <v>129</v>
      </c>
      <c r="M14" s="185">
        <v>140</v>
      </c>
      <c r="N14" s="186">
        <v>145</v>
      </c>
      <c r="O14" s="184">
        <v>81</v>
      </c>
      <c r="P14" s="185">
        <v>97</v>
      </c>
      <c r="Q14" s="186">
        <v>109</v>
      </c>
      <c r="R14" s="72" t="s">
        <v>44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69</v>
      </c>
      <c r="D15" s="174"/>
      <c r="E15" s="175"/>
      <c r="F15" s="184">
        <v>61.879333333333335</v>
      </c>
      <c r="G15" s="185">
        <v>55</v>
      </c>
      <c r="H15" s="186">
        <v>55</v>
      </c>
      <c r="I15" s="184">
        <v>53.083333333333336</v>
      </c>
      <c r="J15" s="185">
        <v>50</v>
      </c>
      <c r="K15" s="186">
        <v>50</v>
      </c>
      <c r="L15" s="184">
        <v>8.997</v>
      </c>
      <c r="M15" s="185">
        <v>5</v>
      </c>
      <c r="N15" s="186">
        <v>5</v>
      </c>
      <c r="O15" s="184">
        <v>0.201</v>
      </c>
      <c r="P15" s="185">
        <v>0</v>
      </c>
      <c r="Q15" s="186">
        <v>0</v>
      </c>
      <c r="R15" s="72" t="s">
        <v>22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70</v>
      </c>
      <c r="D16" s="174"/>
      <c r="E16" s="175"/>
      <c r="F16" s="184">
        <v>306.83189999999996</v>
      </c>
      <c r="G16" s="185">
        <v>270</v>
      </c>
      <c r="H16" s="186">
        <v>320</v>
      </c>
      <c r="I16" s="184">
        <v>1300</v>
      </c>
      <c r="J16" s="185">
        <v>1300</v>
      </c>
      <c r="K16" s="186">
        <v>1300</v>
      </c>
      <c r="L16" s="184">
        <v>31.5266</v>
      </c>
      <c r="M16" s="185">
        <v>20</v>
      </c>
      <c r="N16" s="186">
        <v>20</v>
      </c>
      <c r="O16" s="184">
        <v>1024.6947</v>
      </c>
      <c r="P16" s="185">
        <v>1050</v>
      </c>
      <c r="Q16" s="186">
        <v>1000</v>
      </c>
      <c r="R16" s="72" t="s">
        <v>23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71</v>
      </c>
      <c r="D17" s="174"/>
      <c r="E17" s="175"/>
      <c r="F17" s="184">
        <v>12177</v>
      </c>
      <c r="G17" s="185">
        <v>12698</v>
      </c>
      <c r="H17" s="186">
        <v>13031</v>
      </c>
      <c r="I17" s="184">
        <v>7985</v>
      </c>
      <c r="J17" s="185">
        <v>8544</v>
      </c>
      <c r="K17" s="186">
        <v>8799</v>
      </c>
      <c r="L17" s="184">
        <v>4198</v>
      </c>
      <c r="M17" s="185">
        <v>4160</v>
      </c>
      <c r="N17" s="186">
        <v>4238</v>
      </c>
      <c r="O17" s="184">
        <v>6</v>
      </c>
      <c r="P17" s="185">
        <v>6</v>
      </c>
      <c r="Q17" s="186">
        <v>6</v>
      </c>
      <c r="R17" s="72" t="s">
        <v>24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72</v>
      </c>
      <c r="D18" s="174"/>
      <c r="E18" s="175"/>
      <c r="F18" s="184">
        <v>2923.4421134086797</v>
      </c>
      <c r="G18" s="185">
        <v>2950.5888933158844</v>
      </c>
      <c r="H18" s="186">
        <v>2979.064736613093</v>
      </c>
      <c r="I18" s="184">
        <v>3810.21</v>
      </c>
      <c r="J18" s="185">
        <v>3800.445090078534</v>
      </c>
      <c r="K18" s="186">
        <v>3790.705205934066</v>
      </c>
      <c r="L18" s="184">
        <v>110.1329766758</v>
      </c>
      <c r="M18" s="185">
        <v>131.99232402416996</v>
      </c>
      <c r="N18" s="186">
        <v>106.35610788461355</v>
      </c>
      <c r="O18" s="184">
        <v>996.90086326712</v>
      </c>
      <c r="P18" s="185">
        <v>981.8485207868199</v>
      </c>
      <c r="Q18" s="186">
        <v>917.9965772055865</v>
      </c>
      <c r="R18" s="72" t="s">
        <v>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73</v>
      </c>
      <c r="D19" s="174"/>
      <c r="E19" s="175"/>
      <c r="F19" s="184">
        <v>3635.7</v>
      </c>
      <c r="G19" s="185">
        <v>3000</v>
      </c>
      <c r="H19" s="186">
        <v>3100</v>
      </c>
      <c r="I19" s="184">
        <v>3735.7</v>
      </c>
      <c r="J19" s="185">
        <v>3100</v>
      </c>
      <c r="K19" s="186">
        <v>3200</v>
      </c>
      <c r="L19" s="184">
        <v>200</v>
      </c>
      <c r="M19" s="185">
        <v>200</v>
      </c>
      <c r="N19" s="186">
        <v>200</v>
      </c>
      <c r="O19" s="184">
        <v>300</v>
      </c>
      <c r="P19" s="185">
        <v>300</v>
      </c>
      <c r="Q19" s="186">
        <v>300</v>
      </c>
      <c r="R19" s="72" t="s">
        <v>25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74</v>
      </c>
      <c r="D20" s="174"/>
      <c r="E20" s="175"/>
      <c r="F20" s="184">
        <v>200.20999999999998</v>
      </c>
      <c r="G20" s="185">
        <v>200.20999999999998</v>
      </c>
      <c r="H20" s="186">
        <v>200.20999999999998</v>
      </c>
      <c r="I20" s="184">
        <v>0</v>
      </c>
      <c r="J20" s="185">
        <v>0</v>
      </c>
      <c r="K20" s="186">
        <v>0</v>
      </c>
      <c r="L20" s="184">
        <v>205.73</v>
      </c>
      <c r="M20" s="185">
        <v>205.73</v>
      </c>
      <c r="N20" s="186">
        <v>205.73</v>
      </c>
      <c r="O20" s="184">
        <v>5.52</v>
      </c>
      <c r="P20" s="185">
        <v>5.52</v>
      </c>
      <c r="Q20" s="186">
        <v>5.52</v>
      </c>
      <c r="R20" s="72" t="s">
        <v>43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75</v>
      </c>
      <c r="D21" s="174"/>
      <c r="E21" s="175"/>
      <c r="F21" s="184">
        <v>453.36</v>
      </c>
      <c r="G21" s="185">
        <v>453.36</v>
      </c>
      <c r="H21" s="186">
        <v>453.36</v>
      </c>
      <c r="I21" s="184">
        <v>630.36</v>
      </c>
      <c r="J21" s="185">
        <v>630.36</v>
      </c>
      <c r="K21" s="186">
        <v>630.36</v>
      </c>
      <c r="L21" s="184">
        <v>3</v>
      </c>
      <c r="M21" s="185">
        <v>3</v>
      </c>
      <c r="N21" s="186">
        <v>3</v>
      </c>
      <c r="O21" s="184">
        <v>180</v>
      </c>
      <c r="P21" s="185">
        <v>180</v>
      </c>
      <c r="Q21" s="186">
        <v>180</v>
      </c>
      <c r="R21" s="72" t="s">
        <v>26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2:42" ht="12.75">
      <c r="B22" s="19"/>
      <c r="C22" s="49" t="s">
        <v>79</v>
      </c>
      <c r="D22" s="174"/>
      <c r="E22" s="175"/>
      <c r="F22" s="184">
        <v>348</v>
      </c>
      <c r="G22" s="185">
        <v>348</v>
      </c>
      <c r="H22" s="186">
        <v>348</v>
      </c>
      <c r="I22" s="184">
        <v>348</v>
      </c>
      <c r="J22" s="185">
        <v>348</v>
      </c>
      <c r="K22" s="186">
        <v>348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30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 t="s">
        <v>330</v>
      </c>
      <c r="AK22" t="s">
        <v>330</v>
      </c>
      <c r="AL22" t="s">
        <v>330</v>
      </c>
      <c r="AM22" t="s">
        <v>330</v>
      </c>
      <c r="AN22" t="s">
        <v>330</v>
      </c>
      <c r="AO22" t="s">
        <v>330</v>
      </c>
      <c r="AP22">
        <v>3</v>
      </c>
    </row>
    <row r="23" spans="2:42" ht="12.75">
      <c r="B23" s="19"/>
      <c r="C23" s="49" t="s">
        <v>80</v>
      </c>
      <c r="D23" s="174"/>
      <c r="E23" s="175"/>
      <c r="F23" s="184">
        <v>0</v>
      </c>
      <c r="G23" s="185">
        <v>0</v>
      </c>
      <c r="H23" s="186">
        <v>0</v>
      </c>
      <c r="I23" s="184">
        <v>714.9116816000001</v>
      </c>
      <c r="J23" s="185">
        <v>700</v>
      </c>
      <c r="K23" s="186">
        <v>700</v>
      </c>
      <c r="L23" s="184">
        <v>330.9423184</v>
      </c>
      <c r="M23" s="185">
        <v>300</v>
      </c>
      <c r="N23" s="186">
        <v>300</v>
      </c>
      <c r="O23" s="184">
        <v>1045.854</v>
      </c>
      <c r="P23" s="185">
        <v>1000</v>
      </c>
      <c r="Q23" s="186">
        <v>1000</v>
      </c>
      <c r="R23" s="72" t="s">
        <v>31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82</v>
      </c>
      <c r="D24" s="174"/>
      <c r="E24" s="175"/>
      <c r="F24" s="184">
        <v>355.8430840000001</v>
      </c>
      <c r="G24" s="185">
        <v>364.9693155526588</v>
      </c>
      <c r="H24" s="186">
        <v>350</v>
      </c>
      <c r="I24" s="184">
        <v>540</v>
      </c>
      <c r="J24" s="185">
        <v>530</v>
      </c>
      <c r="K24" s="186">
        <v>520</v>
      </c>
      <c r="L24" s="184">
        <v>147.84545</v>
      </c>
      <c r="M24" s="185">
        <v>48.3249596682923</v>
      </c>
      <c r="N24" s="186">
        <v>80</v>
      </c>
      <c r="O24" s="184">
        <v>332.00236599999994</v>
      </c>
      <c r="P24" s="185">
        <v>213.3556441156335</v>
      </c>
      <c r="Q24" s="186">
        <v>250</v>
      </c>
      <c r="R24" s="72" t="s">
        <v>290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128</v>
      </c>
      <c r="D25" s="174"/>
      <c r="E25" s="175"/>
      <c r="F25" s="184">
        <v>93.91304347826087</v>
      </c>
      <c r="G25" s="185">
        <v>98.60869565217392</v>
      </c>
      <c r="H25" s="186">
        <v>99</v>
      </c>
      <c r="I25" s="184">
        <v>93.91304347826087</v>
      </c>
      <c r="J25" s="185">
        <v>98.60869565217392</v>
      </c>
      <c r="K25" s="186">
        <v>99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72" t="s">
        <v>127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330</v>
      </c>
      <c r="AK25" t="s">
        <v>330</v>
      </c>
      <c r="AL25" t="s">
        <v>330</v>
      </c>
      <c r="AM25" t="s">
        <v>330</v>
      </c>
      <c r="AN25" t="s">
        <v>330</v>
      </c>
      <c r="AO25" t="s">
        <v>330</v>
      </c>
      <c r="AP25">
        <v>2</v>
      </c>
    </row>
    <row r="26" spans="2:42" ht="12.75">
      <c r="B26" s="19"/>
      <c r="C26" s="49" t="s">
        <v>84</v>
      </c>
      <c r="D26" s="174"/>
      <c r="E26" s="175"/>
      <c r="F26" s="184">
        <v>97.18443218659462</v>
      </c>
      <c r="G26" s="185">
        <v>97.18443218659462</v>
      </c>
      <c r="H26" s="186">
        <v>97.18443218659462</v>
      </c>
      <c r="I26" s="184">
        <v>196.58825640742938</v>
      </c>
      <c r="J26" s="185">
        <v>196.58825640742938</v>
      </c>
      <c r="K26" s="186">
        <v>196.58825640742938</v>
      </c>
      <c r="L26" s="184">
        <v>5.503498367973074</v>
      </c>
      <c r="M26" s="185">
        <v>5.503498367973074</v>
      </c>
      <c r="N26" s="186">
        <v>5.503498367973074</v>
      </c>
      <c r="O26" s="184">
        <v>104.90732258880784</v>
      </c>
      <c r="P26" s="185">
        <v>104.90732258880784</v>
      </c>
      <c r="Q26" s="186">
        <v>104.90732258880784</v>
      </c>
      <c r="R26" s="72" t="s">
        <v>33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85</v>
      </c>
      <c r="D27" s="174"/>
      <c r="E27" s="175"/>
      <c r="F27" s="184">
        <v>55</v>
      </c>
      <c r="G27" s="185">
        <v>51</v>
      </c>
      <c r="H27" s="186">
        <v>51</v>
      </c>
      <c r="I27" s="184">
        <v>190</v>
      </c>
      <c r="J27" s="185">
        <v>190</v>
      </c>
      <c r="K27" s="186">
        <v>190</v>
      </c>
      <c r="L27" s="184">
        <v>1</v>
      </c>
      <c r="M27" s="185">
        <v>1</v>
      </c>
      <c r="N27" s="186">
        <v>1</v>
      </c>
      <c r="O27" s="184">
        <v>136</v>
      </c>
      <c r="P27" s="185">
        <v>140</v>
      </c>
      <c r="Q27" s="186">
        <v>140</v>
      </c>
      <c r="R27" s="72" t="s">
        <v>34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86</v>
      </c>
      <c r="D28" s="174"/>
      <c r="E28" s="175"/>
      <c r="F28" s="184">
        <v>5203.635</v>
      </c>
      <c r="G28" s="185">
        <v>5235</v>
      </c>
      <c r="H28" s="186">
        <v>5280</v>
      </c>
      <c r="I28" s="184">
        <v>4728.197</v>
      </c>
      <c r="J28" s="185">
        <v>4750</v>
      </c>
      <c r="K28" s="186">
        <v>4780</v>
      </c>
      <c r="L28" s="184">
        <v>552.078</v>
      </c>
      <c r="M28" s="185">
        <v>560</v>
      </c>
      <c r="N28" s="186">
        <v>570</v>
      </c>
      <c r="O28" s="184">
        <v>76.64</v>
      </c>
      <c r="P28" s="185">
        <v>75</v>
      </c>
      <c r="Q28" s="186">
        <v>70</v>
      </c>
      <c r="R28" s="72" t="s">
        <v>35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87</v>
      </c>
      <c r="D29" s="174"/>
      <c r="E29" s="175"/>
      <c r="F29" s="184">
        <v>8835.451</v>
      </c>
      <c r="G29" s="185">
        <v>9037.504138352479</v>
      </c>
      <c r="H29" s="186">
        <v>9245.477342001965</v>
      </c>
      <c r="I29" s="184">
        <v>7921.4</v>
      </c>
      <c r="J29" s="185">
        <v>8136.2747283524795</v>
      </c>
      <c r="K29" s="186">
        <v>8356.978116901964</v>
      </c>
      <c r="L29" s="184">
        <v>1098.105</v>
      </c>
      <c r="M29" s="185">
        <v>1087.12395</v>
      </c>
      <c r="N29" s="186">
        <v>1076.2527105</v>
      </c>
      <c r="O29" s="184">
        <v>184.054</v>
      </c>
      <c r="P29" s="185">
        <v>185.89454</v>
      </c>
      <c r="Q29" s="186">
        <v>187.75348540000002</v>
      </c>
      <c r="R29" s="72" t="s">
        <v>6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88</v>
      </c>
      <c r="D30" s="174"/>
      <c r="E30" s="175"/>
      <c r="F30" s="184">
        <v>455</v>
      </c>
      <c r="G30" s="185">
        <v>455</v>
      </c>
      <c r="H30" s="186">
        <v>405</v>
      </c>
      <c r="I30" s="184">
        <v>500</v>
      </c>
      <c r="J30" s="185">
        <v>500</v>
      </c>
      <c r="K30" s="186">
        <v>450</v>
      </c>
      <c r="L30" s="184">
        <v>5</v>
      </c>
      <c r="M30" s="185">
        <v>5</v>
      </c>
      <c r="N30" s="186">
        <v>5</v>
      </c>
      <c r="O30" s="184">
        <v>50</v>
      </c>
      <c r="P30" s="185">
        <v>50</v>
      </c>
      <c r="Q30" s="186">
        <v>50</v>
      </c>
      <c r="R30" s="72" t="s">
        <v>36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350</v>
      </c>
      <c r="D31" s="174"/>
      <c r="E31" s="175"/>
      <c r="F31" s="184">
        <v>81</v>
      </c>
      <c r="G31" s="185">
        <v>83</v>
      </c>
      <c r="H31" s="186">
        <v>84</v>
      </c>
      <c r="I31" s="184">
        <v>82</v>
      </c>
      <c r="J31" s="185">
        <v>84</v>
      </c>
      <c r="K31" s="186">
        <v>85</v>
      </c>
      <c r="L31" s="184">
        <v>0</v>
      </c>
      <c r="M31" s="185">
        <v>0</v>
      </c>
      <c r="N31" s="186">
        <v>0</v>
      </c>
      <c r="O31" s="184">
        <v>1</v>
      </c>
      <c r="P31" s="185">
        <v>1</v>
      </c>
      <c r="Q31" s="186">
        <v>1</v>
      </c>
      <c r="R31" s="72" t="s">
        <v>349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89</v>
      </c>
      <c r="D32" s="174"/>
      <c r="E32" s="175"/>
      <c r="F32" s="184">
        <v>2157.72</v>
      </c>
      <c r="G32" s="185">
        <v>2245</v>
      </c>
      <c r="H32" s="186">
        <v>2210</v>
      </c>
      <c r="I32" s="184">
        <v>2288.72</v>
      </c>
      <c r="J32" s="185">
        <v>2295</v>
      </c>
      <c r="K32" s="186">
        <v>2310</v>
      </c>
      <c r="L32" s="184">
        <v>293</v>
      </c>
      <c r="M32" s="185">
        <v>350</v>
      </c>
      <c r="N32" s="186">
        <v>300</v>
      </c>
      <c r="O32" s="184">
        <v>424</v>
      </c>
      <c r="P32" s="185">
        <v>400</v>
      </c>
      <c r="Q32" s="186">
        <v>400</v>
      </c>
      <c r="R32" s="72" t="s">
        <v>37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90</v>
      </c>
      <c r="D33" s="174"/>
      <c r="E33" s="175"/>
      <c r="F33" s="184">
        <v>179.64999999999998</v>
      </c>
      <c r="G33" s="185">
        <v>195</v>
      </c>
      <c r="H33" s="186">
        <v>195</v>
      </c>
      <c r="I33" s="184">
        <v>411.65</v>
      </c>
      <c r="J33" s="185">
        <v>465</v>
      </c>
      <c r="K33" s="186">
        <v>465</v>
      </c>
      <c r="L33" s="184">
        <v>78</v>
      </c>
      <c r="M33" s="185">
        <v>90</v>
      </c>
      <c r="N33" s="186">
        <v>90</v>
      </c>
      <c r="O33" s="184">
        <v>310</v>
      </c>
      <c r="P33" s="185">
        <v>360</v>
      </c>
      <c r="Q33" s="186">
        <v>360</v>
      </c>
      <c r="R33" s="72" t="s">
        <v>38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91</v>
      </c>
      <c r="D34" s="174"/>
      <c r="E34" s="175"/>
      <c r="F34" s="184">
        <v>5038.31087778</v>
      </c>
      <c r="G34" s="185">
        <v>5226</v>
      </c>
      <c r="H34" s="186">
        <v>5220</v>
      </c>
      <c r="I34" s="184">
        <v>6060.3</v>
      </c>
      <c r="J34" s="185">
        <v>6000</v>
      </c>
      <c r="K34" s="186">
        <v>6000</v>
      </c>
      <c r="L34" s="184">
        <v>135.0831602</v>
      </c>
      <c r="M34" s="185">
        <v>117</v>
      </c>
      <c r="N34" s="186">
        <v>120</v>
      </c>
      <c r="O34" s="184">
        <v>1157.07228242</v>
      </c>
      <c r="P34" s="185">
        <v>891</v>
      </c>
      <c r="Q34" s="186">
        <v>900</v>
      </c>
      <c r="R34" s="72" t="s">
        <v>39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92</v>
      </c>
      <c r="D35" s="174"/>
      <c r="E35" s="175"/>
      <c r="F35" s="184">
        <v>4501</v>
      </c>
      <c r="G35" s="185">
        <v>4815</v>
      </c>
      <c r="H35" s="186">
        <v>4785</v>
      </c>
      <c r="I35" s="184">
        <v>3150</v>
      </c>
      <c r="J35" s="185">
        <v>3100</v>
      </c>
      <c r="K35" s="186">
        <v>3100</v>
      </c>
      <c r="L35" s="184">
        <v>1364</v>
      </c>
      <c r="M35" s="185">
        <v>1730</v>
      </c>
      <c r="N35" s="186">
        <v>1700</v>
      </c>
      <c r="O35" s="184">
        <v>13</v>
      </c>
      <c r="P35" s="185">
        <v>15</v>
      </c>
      <c r="Q35" s="186">
        <v>15</v>
      </c>
      <c r="R35" s="72" t="s">
        <v>40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93</v>
      </c>
      <c r="D36" s="174"/>
      <c r="E36" s="175"/>
      <c r="F36" s="184">
        <v>211.56365</v>
      </c>
      <c r="G36" s="185">
        <v>215</v>
      </c>
      <c r="H36" s="186">
        <v>220</v>
      </c>
      <c r="I36" s="184">
        <v>226.643</v>
      </c>
      <c r="J36" s="185">
        <v>230</v>
      </c>
      <c r="K36" s="186">
        <v>245</v>
      </c>
      <c r="L36" s="184">
        <v>0</v>
      </c>
      <c r="M36" s="185">
        <v>0</v>
      </c>
      <c r="N36" s="186">
        <v>0</v>
      </c>
      <c r="O36" s="184">
        <v>15.07935</v>
      </c>
      <c r="P36" s="185">
        <v>15</v>
      </c>
      <c r="Q36" s="186">
        <v>25</v>
      </c>
      <c r="R36" s="72" t="s">
        <v>41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95</v>
      </c>
      <c r="D37" s="174"/>
      <c r="E37" s="175"/>
      <c r="F37" s="184">
        <v>2786</v>
      </c>
      <c r="G37" s="185">
        <v>2750</v>
      </c>
      <c r="H37" s="186">
        <v>275</v>
      </c>
      <c r="I37" s="184">
        <v>2786</v>
      </c>
      <c r="J37" s="185">
        <v>2750</v>
      </c>
      <c r="K37" s="186">
        <v>275</v>
      </c>
      <c r="L37" s="184">
        <v>0</v>
      </c>
      <c r="M37" s="185">
        <v>0</v>
      </c>
      <c r="N37" s="186">
        <v>0</v>
      </c>
      <c r="O37" s="184">
        <v>0</v>
      </c>
      <c r="P37" s="185">
        <v>0</v>
      </c>
      <c r="Q37" s="186">
        <v>0</v>
      </c>
      <c r="R37" s="72" t="s">
        <v>42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96</v>
      </c>
      <c r="D38" s="174"/>
      <c r="E38" s="175"/>
      <c r="F38" s="184">
        <v>37.549415113239554</v>
      </c>
      <c r="G38" s="185">
        <v>30</v>
      </c>
      <c r="H38" s="186">
        <v>60</v>
      </c>
      <c r="I38" s="184">
        <v>44.54606408988391</v>
      </c>
      <c r="J38" s="185">
        <v>40</v>
      </c>
      <c r="K38" s="186">
        <v>40</v>
      </c>
      <c r="L38" s="184">
        <v>37.549415113239554</v>
      </c>
      <c r="M38" s="185">
        <v>30</v>
      </c>
      <c r="N38" s="186">
        <v>60</v>
      </c>
      <c r="O38" s="184">
        <v>44.54606408988391</v>
      </c>
      <c r="P38" s="185">
        <v>40</v>
      </c>
      <c r="Q38" s="186">
        <v>40</v>
      </c>
      <c r="R38" s="72" t="s">
        <v>45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8</v>
      </c>
      <c r="D39" s="178"/>
      <c r="E39" s="179"/>
      <c r="F39" s="156">
        <v>54786.30584930011</v>
      </c>
      <c r="G39" s="157">
        <v>55568.14547505979</v>
      </c>
      <c r="H39" s="158">
        <v>53667.01651080165</v>
      </c>
      <c r="I39" s="156">
        <v>50668.552378908906</v>
      </c>
      <c r="J39" s="157">
        <v>50607.176770490616</v>
      </c>
      <c r="K39" s="158">
        <v>48784.53157924346</v>
      </c>
      <c r="L39" s="156">
        <v>11347.10141875701</v>
      </c>
      <c r="M39" s="157">
        <v>11859.694732060436</v>
      </c>
      <c r="N39" s="158">
        <v>11691.862316752588</v>
      </c>
      <c r="O39" s="156">
        <v>7229.347948365812</v>
      </c>
      <c r="P39" s="157">
        <v>6898.726027491261</v>
      </c>
      <c r="Q39" s="158">
        <v>6809.377385194394</v>
      </c>
      <c r="R39" s="14" t="s">
        <v>8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100</v>
      </c>
      <c r="D40" s="174"/>
      <c r="E40" s="175"/>
      <c r="F40" s="184">
        <v>2101</v>
      </c>
      <c r="G40" s="185">
        <v>2101</v>
      </c>
      <c r="H40" s="186">
        <v>2101</v>
      </c>
      <c r="I40" s="184">
        <v>2101</v>
      </c>
      <c r="J40" s="185">
        <v>2101</v>
      </c>
      <c r="K40" s="186">
        <v>2101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48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330</v>
      </c>
      <c r="AK40" t="s">
        <v>330</v>
      </c>
      <c r="AL40" t="s">
        <v>330</v>
      </c>
      <c r="AM40" t="s">
        <v>330</v>
      </c>
      <c r="AN40" t="s">
        <v>330</v>
      </c>
      <c r="AO40" t="s">
        <v>330</v>
      </c>
      <c r="AP40">
        <v>3</v>
      </c>
    </row>
    <row r="41" spans="2:42" ht="12.75">
      <c r="B41" s="16"/>
      <c r="C41" s="49" t="s">
        <v>105</v>
      </c>
      <c r="D41" s="174"/>
      <c r="E41" s="175"/>
      <c r="F41" s="184">
        <v>21849.64</v>
      </c>
      <c r="G41" s="185">
        <v>22200</v>
      </c>
      <c r="H41" s="186">
        <v>23500</v>
      </c>
      <c r="I41" s="184">
        <v>28349.64</v>
      </c>
      <c r="J41" s="185">
        <v>28500</v>
      </c>
      <c r="K41" s="186">
        <v>29500</v>
      </c>
      <c r="L41" s="184">
        <v>0</v>
      </c>
      <c r="M41" s="185">
        <v>0</v>
      </c>
      <c r="N41" s="186">
        <v>0</v>
      </c>
      <c r="O41" s="184">
        <v>6500</v>
      </c>
      <c r="P41" s="185">
        <v>6300</v>
      </c>
      <c r="Q41" s="186">
        <v>6000</v>
      </c>
      <c r="R41" s="72" t="s">
        <v>51</v>
      </c>
      <c r="S41" s="174"/>
      <c r="T41" s="175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2:42" ht="13.5" thickBot="1">
      <c r="B42" s="16"/>
      <c r="C42" s="49" t="s">
        <v>108</v>
      </c>
      <c r="D42" s="174"/>
      <c r="E42" s="175"/>
      <c r="F42" s="184">
        <v>132.5</v>
      </c>
      <c r="G42" s="185">
        <v>132.5</v>
      </c>
      <c r="H42" s="186">
        <v>132.5</v>
      </c>
      <c r="I42" s="184">
        <v>198</v>
      </c>
      <c r="J42" s="185">
        <v>198</v>
      </c>
      <c r="K42" s="186">
        <v>198</v>
      </c>
      <c r="L42" s="184">
        <v>0.9</v>
      </c>
      <c r="M42" s="185">
        <v>0.9</v>
      </c>
      <c r="N42" s="186">
        <v>0.9</v>
      </c>
      <c r="O42" s="184">
        <v>66.4</v>
      </c>
      <c r="P42" s="185">
        <v>66.4</v>
      </c>
      <c r="Q42" s="186">
        <v>66.4</v>
      </c>
      <c r="R42" s="72" t="s">
        <v>7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3:42" ht="14.25" thickBot="1" thickTop="1">
      <c r="C43" s="14" t="s">
        <v>354</v>
      </c>
      <c r="D43" s="178"/>
      <c r="E43" s="179"/>
      <c r="F43" s="156">
        <v>24083.14</v>
      </c>
      <c r="G43" s="157">
        <v>24433.5</v>
      </c>
      <c r="H43" s="158">
        <v>25733.5</v>
      </c>
      <c r="I43" s="156">
        <v>30648.64</v>
      </c>
      <c r="J43" s="157">
        <v>30799</v>
      </c>
      <c r="K43" s="158">
        <v>31799</v>
      </c>
      <c r="L43" s="156">
        <v>0.9</v>
      </c>
      <c r="M43" s="157">
        <v>0.9</v>
      </c>
      <c r="N43" s="158">
        <v>0.9</v>
      </c>
      <c r="O43" s="156">
        <v>6566.4</v>
      </c>
      <c r="P43" s="157">
        <v>6366.4</v>
      </c>
      <c r="Q43" s="158">
        <v>6066.4</v>
      </c>
      <c r="R43" s="14" t="s">
        <v>355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111</v>
      </c>
      <c r="D44" s="172"/>
      <c r="E44" s="173"/>
      <c r="F44" s="181">
        <v>13794.703</v>
      </c>
      <c r="G44" s="182">
        <v>13794.703</v>
      </c>
      <c r="H44" s="183">
        <v>13794.703</v>
      </c>
      <c r="I44" s="181">
        <v>13886</v>
      </c>
      <c r="J44" s="182">
        <v>13886</v>
      </c>
      <c r="K44" s="183">
        <v>13886</v>
      </c>
      <c r="L44" s="181">
        <v>227.541</v>
      </c>
      <c r="M44" s="182">
        <v>227.541</v>
      </c>
      <c r="N44" s="183">
        <v>227.541</v>
      </c>
      <c r="O44" s="181">
        <v>318.838</v>
      </c>
      <c r="P44" s="182">
        <v>318.838</v>
      </c>
      <c r="Q44" s="183">
        <v>318.838</v>
      </c>
      <c r="R44" s="84" t="s">
        <v>1</v>
      </c>
      <c r="S44" s="172"/>
      <c r="T44" s="173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3.5" thickBot="1">
      <c r="B45" s="16"/>
      <c r="C45" s="7" t="s">
        <v>112</v>
      </c>
      <c r="D45" s="8"/>
      <c r="E45" s="9"/>
      <c r="F45" s="153">
        <v>46499.28</v>
      </c>
      <c r="G45" s="154">
        <v>50071</v>
      </c>
      <c r="H45" s="155">
        <v>50292</v>
      </c>
      <c r="I45" s="153">
        <v>46429.28</v>
      </c>
      <c r="J45" s="154">
        <v>50001</v>
      </c>
      <c r="K45" s="155">
        <v>50222</v>
      </c>
      <c r="L45" s="153">
        <v>73</v>
      </c>
      <c r="M45" s="154">
        <v>73</v>
      </c>
      <c r="N45" s="155">
        <v>73</v>
      </c>
      <c r="O45" s="153">
        <v>3</v>
      </c>
      <c r="P45" s="154">
        <v>3</v>
      </c>
      <c r="Q45" s="155">
        <v>3</v>
      </c>
      <c r="R45" s="21" t="s">
        <v>55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3:42" ht="14.25" thickBot="1" thickTop="1">
      <c r="C46" s="14" t="s">
        <v>9</v>
      </c>
      <c r="D46" s="12"/>
      <c r="E46" s="13"/>
      <c r="F46" s="156">
        <v>60293.983</v>
      </c>
      <c r="G46" s="157">
        <v>63865.703</v>
      </c>
      <c r="H46" s="158">
        <v>64086.703</v>
      </c>
      <c r="I46" s="156">
        <v>60315.28</v>
      </c>
      <c r="J46" s="157">
        <v>63887</v>
      </c>
      <c r="K46" s="158">
        <v>64108</v>
      </c>
      <c r="L46" s="156">
        <v>300.541</v>
      </c>
      <c r="M46" s="157">
        <v>300.541</v>
      </c>
      <c r="N46" s="158">
        <v>300.541</v>
      </c>
      <c r="O46" s="156">
        <v>321.838</v>
      </c>
      <c r="P46" s="157">
        <v>321.838</v>
      </c>
      <c r="Q46" s="158">
        <v>321.838</v>
      </c>
      <c r="R46" s="18" t="s">
        <v>113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210</v>
      </c>
      <c r="G47" s="46"/>
      <c r="H47" s="46"/>
      <c r="I47" s="46"/>
      <c r="J47" s="46"/>
      <c r="K47" s="46"/>
      <c r="L47" s="47" t="s">
        <v>223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G:\FLHD\2 Forestry and Timber\Statistics (AM)\Timber Committee\TCQ2017\on the web\[tb-70-6.xls]List of tables</v>
      </c>
      <c r="T48" s="43" t="str">
        <f ca="1">CONCATENATE("printed on ",DAY(NOW()),"/",MONTH(NOW()))</f>
        <v>printed on 2/11</v>
      </c>
    </row>
  </sheetData>
  <sheetProtection/>
  <mergeCells count="13"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  <mergeCell ref="F3:K3"/>
    <mergeCell ref="F4:K4"/>
    <mergeCell ref="L4:Q4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300" t="s">
        <v>304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142</v>
      </c>
      <c r="G3" s="300"/>
      <c r="H3" s="300"/>
      <c r="I3" s="300"/>
      <c r="J3" s="300"/>
      <c r="K3" s="300"/>
      <c r="L3" s="300" t="s">
        <v>143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-34</v>
      </c>
      <c r="G9" s="182">
        <v>-34</v>
      </c>
      <c r="H9" s="183">
        <v>-34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16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7822.165000000001</v>
      </c>
      <c r="G10" s="185">
        <v>7600</v>
      </c>
      <c r="H10" s="186">
        <v>7750</v>
      </c>
      <c r="I10" s="184">
        <v>6599.55</v>
      </c>
      <c r="J10" s="185">
        <v>6940</v>
      </c>
      <c r="K10" s="186">
        <v>6900</v>
      </c>
      <c r="L10" s="184">
        <v>1814.221</v>
      </c>
      <c r="M10" s="185">
        <v>1840</v>
      </c>
      <c r="N10" s="186">
        <v>1850</v>
      </c>
      <c r="O10" s="184">
        <v>591.606</v>
      </c>
      <c r="P10" s="185">
        <v>1180</v>
      </c>
      <c r="Q10" s="186">
        <v>1000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1604.7400000000002</v>
      </c>
      <c r="G11" s="185">
        <v>1604.7400000000002</v>
      </c>
      <c r="H11" s="186">
        <v>1604.7400000000002</v>
      </c>
      <c r="I11" s="184">
        <v>1012.11</v>
      </c>
      <c r="J11" s="185">
        <v>1012.11</v>
      </c>
      <c r="K11" s="186">
        <v>1012.11</v>
      </c>
      <c r="L11" s="184">
        <v>1213.91</v>
      </c>
      <c r="M11" s="185">
        <v>1213.91</v>
      </c>
      <c r="N11" s="186">
        <v>1213.91</v>
      </c>
      <c r="O11" s="184">
        <v>621.28</v>
      </c>
      <c r="P11" s="185">
        <v>621.28</v>
      </c>
      <c r="Q11" s="186">
        <v>621.28</v>
      </c>
      <c r="R11" s="72" t="s">
        <v>126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169.67</v>
      </c>
      <c r="G12" s="185">
        <v>183</v>
      </c>
      <c r="H12" s="186">
        <v>188</v>
      </c>
      <c r="I12" s="184">
        <v>190</v>
      </c>
      <c r="J12" s="185">
        <v>200</v>
      </c>
      <c r="K12" s="186">
        <v>210</v>
      </c>
      <c r="L12" s="184">
        <v>3.22</v>
      </c>
      <c r="M12" s="185">
        <v>3</v>
      </c>
      <c r="N12" s="186">
        <v>3</v>
      </c>
      <c r="O12" s="184">
        <v>23.55</v>
      </c>
      <c r="P12" s="185">
        <v>20</v>
      </c>
      <c r="Q12" s="186">
        <v>25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118.81999999999998</v>
      </c>
      <c r="G13" s="185">
        <v>118.58999999999997</v>
      </c>
      <c r="H13" s="186">
        <v>118.58999999999997</v>
      </c>
      <c r="I13" s="184">
        <v>438.88</v>
      </c>
      <c r="J13" s="185">
        <v>438.88</v>
      </c>
      <c r="K13" s="186">
        <v>438.88</v>
      </c>
      <c r="L13" s="184">
        <v>1.23</v>
      </c>
      <c r="M13" s="185">
        <v>1</v>
      </c>
      <c r="N13" s="186">
        <v>1</v>
      </c>
      <c r="O13" s="184">
        <v>321.29</v>
      </c>
      <c r="P13" s="185">
        <v>321.29</v>
      </c>
      <c r="Q13" s="186">
        <v>321.29</v>
      </c>
      <c r="R13" s="72" t="s">
        <v>19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2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119.33000000000004</v>
      </c>
      <c r="G14" s="185">
        <v>119.33000000000004</v>
      </c>
      <c r="H14" s="186">
        <v>119.33000000000004</v>
      </c>
      <c r="I14" s="184">
        <v>959.95</v>
      </c>
      <c r="J14" s="185">
        <v>959.95</v>
      </c>
      <c r="K14" s="186">
        <v>959.95</v>
      </c>
      <c r="L14" s="184">
        <v>58.26</v>
      </c>
      <c r="M14" s="185">
        <v>58.26</v>
      </c>
      <c r="N14" s="186">
        <v>58.26</v>
      </c>
      <c r="O14" s="184">
        <v>898.88</v>
      </c>
      <c r="P14" s="185">
        <v>898.88</v>
      </c>
      <c r="Q14" s="186">
        <v>898.88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5.46</v>
      </c>
      <c r="G15" s="185">
        <v>6</v>
      </c>
      <c r="H15" s="186">
        <v>6</v>
      </c>
      <c r="I15" s="184">
        <v>4.2</v>
      </c>
      <c r="J15" s="185">
        <v>5</v>
      </c>
      <c r="K15" s="186">
        <v>5</v>
      </c>
      <c r="L15" s="184">
        <v>1.26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1501</v>
      </c>
      <c r="G16" s="185">
        <v>1509</v>
      </c>
      <c r="H16" s="186">
        <v>1539</v>
      </c>
      <c r="I16" s="184">
        <v>1395</v>
      </c>
      <c r="J16" s="185">
        <v>1402</v>
      </c>
      <c r="K16" s="186">
        <v>1431</v>
      </c>
      <c r="L16" s="184">
        <v>744</v>
      </c>
      <c r="M16" s="185">
        <v>748</v>
      </c>
      <c r="N16" s="186">
        <v>763</v>
      </c>
      <c r="O16" s="184">
        <v>638</v>
      </c>
      <c r="P16" s="185">
        <v>641</v>
      </c>
      <c r="Q16" s="186">
        <v>655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556.4592855172414</v>
      </c>
      <c r="G17" s="185">
        <v>620</v>
      </c>
      <c r="H17" s="186">
        <v>620</v>
      </c>
      <c r="I17" s="184">
        <v>168.03</v>
      </c>
      <c r="J17" s="185">
        <v>200</v>
      </c>
      <c r="K17" s="186">
        <v>200</v>
      </c>
      <c r="L17" s="184">
        <v>530.065284137931</v>
      </c>
      <c r="M17" s="185">
        <v>550</v>
      </c>
      <c r="N17" s="186">
        <v>550</v>
      </c>
      <c r="O17" s="184">
        <v>141.63599862068966</v>
      </c>
      <c r="P17" s="185">
        <v>130</v>
      </c>
      <c r="Q17" s="186">
        <v>130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2435.87</v>
      </c>
      <c r="G18" s="185">
        <v>2350</v>
      </c>
      <c r="H18" s="186">
        <v>2350</v>
      </c>
      <c r="I18" s="184">
        <v>2900</v>
      </c>
      <c r="J18" s="185">
        <v>3000</v>
      </c>
      <c r="K18" s="186">
        <v>3000</v>
      </c>
      <c r="L18" s="184">
        <v>134.34</v>
      </c>
      <c r="M18" s="185">
        <v>100</v>
      </c>
      <c r="N18" s="186">
        <v>100</v>
      </c>
      <c r="O18" s="184">
        <v>598.47</v>
      </c>
      <c r="P18" s="185">
        <v>750</v>
      </c>
      <c r="Q18" s="186">
        <v>750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16058</v>
      </c>
      <c r="G19" s="185">
        <v>16613</v>
      </c>
      <c r="H19" s="186">
        <v>17060</v>
      </c>
      <c r="I19" s="184">
        <v>13734</v>
      </c>
      <c r="J19" s="185">
        <v>14602</v>
      </c>
      <c r="K19" s="186">
        <v>15024</v>
      </c>
      <c r="L19" s="184">
        <v>2509</v>
      </c>
      <c r="M19" s="185">
        <v>2258</v>
      </c>
      <c r="N19" s="186">
        <v>2258</v>
      </c>
      <c r="O19" s="184">
        <v>185</v>
      </c>
      <c r="P19" s="185">
        <v>247</v>
      </c>
      <c r="Q19" s="186">
        <v>222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25378.030000000002</v>
      </c>
      <c r="G20" s="185">
        <v>24332.67955198487</v>
      </c>
      <c r="H20" s="186">
        <v>24248.47014096137</v>
      </c>
      <c r="I20" s="184">
        <v>24669.47</v>
      </c>
      <c r="J20" s="185">
        <v>23705.16691001831</v>
      </c>
      <c r="K20" s="186">
        <v>22778.55739226773</v>
      </c>
      <c r="L20" s="184">
        <v>2001.82</v>
      </c>
      <c r="M20" s="185">
        <v>2175.1320578429372</v>
      </c>
      <c r="N20" s="186">
        <v>2852.814901513571</v>
      </c>
      <c r="O20" s="184">
        <v>1293.26</v>
      </c>
      <c r="P20" s="185">
        <v>1547.619415876376</v>
      </c>
      <c r="Q20" s="186">
        <v>1382.9021528199282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13616.15</v>
      </c>
      <c r="G21" s="185">
        <v>14500</v>
      </c>
      <c r="H21" s="186">
        <v>14800</v>
      </c>
      <c r="I21" s="184">
        <v>13611.73</v>
      </c>
      <c r="J21" s="185">
        <v>13500</v>
      </c>
      <c r="K21" s="186">
        <v>13900</v>
      </c>
      <c r="L21" s="184">
        <v>3475.57</v>
      </c>
      <c r="M21" s="185">
        <v>3900</v>
      </c>
      <c r="N21" s="186">
        <v>3700</v>
      </c>
      <c r="O21" s="184">
        <v>3471.15</v>
      </c>
      <c r="P21" s="185">
        <v>2900</v>
      </c>
      <c r="Q21" s="186">
        <v>2800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36.93</v>
      </c>
      <c r="G22" s="185">
        <v>36.93</v>
      </c>
      <c r="H22" s="186">
        <v>36.93</v>
      </c>
      <c r="I22" s="184">
        <v>7</v>
      </c>
      <c r="J22" s="185">
        <v>7</v>
      </c>
      <c r="K22" s="186">
        <v>7</v>
      </c>
      <c r="L22" s="184">
        <v>37.21</v>
      </c>
      <c r="M22" s="185">
        <v>37.21</v>
      </c>
      <c r="N22" s="186">
        <v>37.21</v>
      </c>
      <c r="O22" s="184">
        <v>7.28</v>
      </c>
      <c r="P22" s="185">
        <v>7.28</v>
      </c>
      <c r="Q22" s="186">
        <v>7.28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282.76</v>
      </c>
      <c r="G23" s="185">
        <v>282.76</v>
      </c>
      <c r="H23" s="186">
        <v>282.76</v>
      </c>
      <c r="I23" s="184">
        <v>379.2</v>
      </c>
      <c r="J23" s="185">
        <v>379.2</v>
      </c>
      <c r="K23" s="186">
        <v>379.2</v>
      </c>
      <c r="L23" s="184">
        <v>257.55</v>
      </c>
      <c r="M23" s="185">
        <v>257.55</v>
      </c>
      <c r="N23" s="186">
        <v>257.55</v>
      </c>
      <c r="O23" s="184">
        <v>353.99</v>
      </c>
      <c r="P23" s="185">
        <v>353.99</v>
      </c>
      <c r="Q23" s="186">
        <v>353.99</v>
      </c>
      <c r="R23" s="72" t="s">
        <v>26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963</v>
      </c>
      <c r="G24" s="185">
        <v>914</v>
      </c>
      <c r="H24" s="186">
        <v>909</v>
      </c>
      <c r="I24" s="184">
        <v>862</v>
      </c>
      <c r="J24" s="185">
        <v>814</v>
      </c>
      <c r="K24" s="186">
        <v>809</v>
      </c>
      <c r="L24" s="184">
        <v>144</v>
      </c>
      <c r="M24" s="185">
        <v>145</v>
      </c>
      <c r="N24" s="186">
        <v>150</v>
      </c>
      <c r="O24" s="184">
        <v>43</v>
      </c>
      <c r="P24" s="185">
        <v>45</v>
      </c>
      <c r="Q24" s="186">
        <v>50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6069</v>
      </c>
      <c r="G25" s="185">
        <v>5996</v>
      </c>
      <c r="H25" s="186">
        <v>6000</v>
      </c>
      <c r="I25" s="184">
        <v>5280</v>
      </c>
      <c r="J25" s="185">
        <v>5280</v>
      </c>
      <c r="K25" s="186">
        <v>5310</v>
      </c>
      <c r="L25" s="184">
        <v>828</v>
      </c>
      <c r="M25" s="185">
        <v>750</v>
      </c>
      <c r="N25" s="186">
        <v>720</v>
      </c>
      <c r="O25" s="184">
        <v>39</v>
      </c>
      <c r="P25" s="185">
        <v>34</v>
      </c>
      <c r="Q25" s="186">
        <v>30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3102.7648271499997</v>
      </c>
      <c r="G26" s="185">
        <v>3050</v>
      </c>
      <c r="H26" s="186">
        <v>3050</v>
      </c>
      <c r="I26" s="184">
        <v>4638.8</v>
      </c>
      <c r="J26" s="185">
        <v>4500</v>
      </c>
      <c r="K26" s="186">
        <v>4500</v>
      </c>
      <c r="L26" s="184">
        <v>246.77</v>
      </c>
      <c r="M26" s="185">
        <v>250</v>
      </c>
      <c r="N26" s="186">
        <v>250</v>
      </c>
      <c r="O26" s="184">
        <v>1782.8051728500002</v>
      </c>
      <c r="P26" s="185">
        <v>1700</v>
      </c>
      <c r="Q26" s="186">
        <v>1700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2658.547730895</v>
      </c>
      <c r="G27" s="185">
        <v>2938.269566747132</v>
      </c>
      <c r="H27" s="186">
        <v>3060</v>
      </c>
      <c r="I27" s="184">
        <v>1998</v>
      </c>
      <c r="J27" s="185">
        <v>2002</v>
      </c>
      <c r="K27" s="186">
        <v>2010</v>
      </c>
      <c r="L27" s="184">
        <v>820.3</v>
      </c>
      <c r="M27" s="185">
        <v>1168.6908117899584</v>
      </c>
      <c r="N27" s="186">
        <v>1300</v>
      </c>
      <c r="O27" s="184">
        <v>159.752269105</v>
      </c>
      <c r="P27" s="185">
        <v>232.42124504282617</v>
      </c>
      <c r="Q27" s="186">
        <v>250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599.96</v>
      </c>
      <c r="G28" s="185">
        <v>599.96</v>
      </c>
      <c r="H28" s="186">
        <v>599.96</v>
      </c>
      <c r="I28" s="184">
        <v>520.96</v>
      </c>
      <c r="J28" s="185">
        <v>520.96</v>
      </c>
      <c r="K28" s="186">
        <v>520.96</v>
      </c>
      <c r="L28" s="184">
        <v>149</v>
      </c>
      <c r="M28" s="185">
        <v>149</v>
      </c>
      <c r="N28" s="186">
        <v>149</v>
      </c>
      <c r="O28" s="184">
        <v>70</v>
      </c>
      <c r="P28" s="185">
        <v>70</v>
      </c>
      <c r="Q28" s="186">
        <v>70</v>
      </c>
      <c r="R28" s="72" t="s">
        <v>127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-22.8</v>
      </c>
      <c r="G29" s="185">
        <v>-22.8</v>
      </c>
      <c r="H29" s="186">
        <v>-22.8</v>
      </c>
      <c r="I29" s="184">
        <v>0</v>
      </c>
      <c r="J29" s="185">
        <v>0</v>
      </c>
      <c r="K29" s="186">
        <v>0</v>
      </c>
      <c r="L29" s="184">
        <v>0.2</v>
      </c>
      <c r="M29" s="185">
        <v>0.2</v>
      </c>
      <c r="N29" s="186">
        <v>0.2</v>
      </c>
      <c r="O29" s="184">
        <v>23</v>
      </c>
      <c r="P29" s="185">
        <v>23</v>
      </c>
      <c r="Q29" s="186">
        <v>23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991.2</v>
      </c>
      <c r="G30" s="185">
        <v>964</v>
      </c>
      <c r="H30" s="186">
        <v>976</v>
      </c>
      <c r="I30" s="184">
        <v>971</v>
      </c>
      <c r="J30" s="185">
        <v>934</v>
      </c>
      <c r="K30" s="186">
        <v>946</v>
      </c>
      <c r="L30" s="184">
        <v>319</v>
      </c>
      <c r="M30" s="185">
        <v>320</v>
      </c>
      <c r="N30" s="186">
        <v>320</v>
      </c>
      <c r="O30" s="184">
        <v>298.8</v>
      </c>
      <c r="P30" s="185">
        <v>290</v>
      </c>
      <c r="Q30" s="186">
        <v>290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2060.87</v>
      </c>
      <c r="G31" s="185">
        <v>2060.87</v>
      </c>
      <c r="H31" s="186">
        <v>2060.87</v>
      </c>
      <c r="I31" s="184">
        <v>2036</v>
      </c>
      <c r="J31" s="185">
        <v>2036</v>
      </c>
      <c r="K31" s="186">
        <v>2036</v>
      </c>
      <c r="L31" s="184">
        <v>667.58</v>
      </c>
      <c r="M31" s="185">
        <v>667.58</v>
      </c>
      <c r="N31" s="186">
        <v>667.58</v>
      </c>
      <c r="O31" s="184">
        <v>642.71</v>
      </c>
      <c r="P31" s="185">
        <v>642.71</v>
      </c>
      <c r="Q31" s="186">
        <v>642.71</v>
      </c>
      <c r="R31" s="72" t="s">
        <v>34</v>
      </c>
      <c r="S31" s="174"/>
      <c r="T31" s="175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86</v>
      </c>
      <c r="D32" s="174"/>
      <c r="E32" s="175"/>
      <c r="F32" s="184">
        <v>11683.07</v>
      </c>
      <c r="G32" s="185">
        <v>12000</v>
      </c>
      <c r="H32" s="186">
        <v>12450</v>
      </c>
      <c r="I32" s="184">
        <v>10200</v>
      </c>
      <c r="J32" s="185">
        <v>10400</v>
      </c>
      <c r="K32" s="186">
        <v>10700</v>
      </c>
      <c r="L32" s="184">
        <v>2218.86</v>
      </c>
      <c r="M32" s="185">
        <v>2300</v>
      </c>
      <c r="N32" s="186">
        <v>2400</v>
      </c>
      <c r="O32" s="184">
        <v>735.79</v>
      </c>
      <c r="P32" s="185">
        <v>700</v>
      </c>
      <c r="Q32" s="186">
        <v>650</v>
      </c>
      <c r="R32" s="152" t="s">
        <v>363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5828.840577</v>
      </c>
      <c r="G33" s="185">
        <v>5923.984654413045</v>
      </c>
      <c r="H33" s="186">
        <v>6022.356614501281</v>
      </c>
      <c r="I33" s="184">
        <v>4325.750577</v>
      </c>
      <c r="J33" s="185">
        <v>4441.131754413044</v>
      </c>
      <c r="K33" s="186">
        <v>4559.590505501281</v>
      </c>
      <c r="L33" s="184">
        <v>1763.4</v>
      </c>
      <c r="M33" s="185">
        <v>1745.766</v>
      </c>
      <c r="N33" s="186">
        <v>1728.30834</v>
      </c>
      <c r="O33" s="184">
        <v>260.31</v>
      </c>
      <c r="P33" s="185">
        <v>262.9131</v>
      </c>
      <c r="Q33" s="186">
        <v>265.54223099999996</v>
      </c>
      <c r="R33" s="72" t="s">
        <v>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1960</v>
      </c>
      <c r="G34" s="185">
        <v>1905</v>
      </c>
      <c r="H34" s="186">
        <v>1950</v>
      </c>
      <c r="I34" s="184">
        <v>2200</v>
      </c>
      <c r="J34" s="185">
        <v>2100</v>
      </c>
      <c r="K34" s="186">
        <v>2100</v>
      </c>
      <c r="L34" s="184">
        <v>10</v>
      </c>
      <c r="M34" s="185">
        <v>5</v>
      </c>
      <c r="N34" s="186">
        <v>5</v>
      </c>
      <c r="O34" s="184">
        <v>250</v>
      </c>
      <c r="P34" s="185">
        <v>200</v>
      </c>
      <c r="Q34" s="186">
        <v>155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583.7</v>
      </c>
      <c r="G35" s="185">
        <v>587</v>
      </c>
      <c r="H35" s="186">
        <v>591</v>
      </c>
      <c r="I35" s="184">
        <v>542</v>
      </c>
      <c r="J35" s="185">
        <v>545</v>
      </c>
      <c r="K35" s="186">
        <v>548</v>
      </c>
      <c r="L35" s="184">
        <v>44</v>
      </c>
      <c r="M35" s="185">
        <v>45</v>
      </c>
      <c r="N35" s="186">
        <v>46</v>
      </c>
      <c r="O35" s="184">
        <v>2.3</v>
      </c>
      <c r="P35" s="185">
        <v>3</v>
      </c>
      <c r="Q35" s="186">
        <v>3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918.4100000000001</v>
      </c>
      <c r="G36" s="185">
        <v>1000</v>
      </c>
      <c r="H36" s="186">
        <v>1000</v>
      </c>
      <c r="I36" s="184">
        <v>1200</v>
      </c>
      <c r="J36" s="185">
        <v>1250</v>
      </c>
      <c r="K36" s="186">
        <v>1250</v>
      </c>
      <c r="L36" s="184">
        <v>144</v>
      </c>
      <c r="M36" s="185">
        <v>150</v>
      </c>
      <c r="N36" s="186">
        <v>150</v>
      </c>
      <c r="O36" s="184">
        <v>425.59</v>
      </c>
      <c r="P36" s="185">
        <v>400</v>
      </c>
      <c r="Q36" s="186">
        <v>400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696.6299999999999</v>
      </c>
      <c r="G37" s="185">
        <v>720</v>
      </c>
      <c r="H37" s="186">
        <v>720</v>
      </c>
      <c r="I37" s="184">
        <v>1100</v>
      </c>
      <c r="J37" s="185">
        <v>1100</v>
      </c>
      <c r="K37" s="186">
        <v>1100</v>
      </c>
      <c r="L37" s="184">
        <v>331.45</v>
      </c>
      <c r="M37" s="185">
        <v>350</v>
      </c>
      <c r="N37" s="186">
        <v>350</v>
      </c>
      <c r="O37" s="184">
        <v>734.82</v>
      </c>
      <c r="P37" s="185">
        <v>730</v>
      </c>
      <c r="Q37" s="186">
        <v>730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2841.73514694</v>
      </c>
      <c r="G38" s="185">
        <v>2858</v>
      </c>
      <c r="H38" s="186">
        <v>3120</v>
      </c>
      <c r="I38" s="184">
        <v>3219.9750000000004</v>
      </c>
      <c r="J38" s="185">
        <v>3400</v>
      </c>
      <c r="K38" s="186">
        <v>3600</v>
      </c>
      <c r="L38" s="184">
        <v>88.61211448</v>
      </c>
      <c r="M38" s="185">
        <v>117</v>
      </c>
      <c r="N38" s="186">
        <v>120</v>
      </c>
      <c r="O38" s="184">
        <v>466.85196754000003</v>
      </c>
      <c r="P38" s="185">
        <v>659</v>
      </c>
      <c r="Q38" s="186">
        <v>600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21377</v>
      </c>
      <c r="G39" s="185">
        <v>21400</v>
      </c>
      <c r="H39" s="186">
        <v>21400</v>
      </c>
      <c r="I39" s="184">
        <v>20000</v>
      </c>
      <c r="J39" s="185">
        <v>20000</v>
      </c>
      <c r="K39" s="186">
        <v>20000</v>
      </c>
      <c r="L39" s="184">
        <v>1777</v>
      </c>
      <c r="M39" s="185">
        <v>1800</v>
      </c>
      <c r="N39" s="186">
        <v>1800</v>
      </c>
      <c r="O39" s="184">
        <v>400</v>
      </c>
      <c r="P39" s="185">
        <v>400</v>
      </c>
      <c r="Q39" s="186">
        <v>400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1272.36</v>
      </c>
      <c r="G40" s="185">
        <v>1275</v>
      </c>
      <c r="H40" s="186">
        <v>1280</v>
      </c>
      <c r="I40" s="184">
        <v>730.55</v>
      </c>
      <c r="J40" s="185">
        <v>740</v>
      </c>
      <c r="K40" s="186">
        <v>750</v>
      </c>
      <c r="L40" s="184">
        <v>585.29</v>
      </c>
      <c r="M40" s="185">
        <v>580</v>
      </c>
      <c r="N40" s="186">
        <v>580</v>
      </c>
      <c r="O40" s="184">
        <v>43.48</v>
      </c>
      <c r="P40" s="185">
        <v>45</v>
      </c>
      <c r="Q40" s="186">
        <v>50</v>
      </c>
      <c r="R40" s="72" t="s">
        <v>41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3</v>
      </c>
      <c r="AN40">
        <v>3</v>
      </c>
      <c r="AO40">
        <v>3</v>
      </c>
      <c r="AP40">
        <v>3</v>
      </c>
    </row>
    <row r="41" spans="2:42" ht="12.75">
      <c r="B41" s="19"/>
      <c r="C41" s="49" t="s">
        <v>94</v>
      </c>
      <c r="D41" s="174"/>
      <c r="E41" s="175"/>
      <c r="F41" s="184">
        <v>0.69</v>
      </c>
      <c r="G41" s="185">
        <v>0.69</v>
      </c>
      <c r="H41" s="186">
        <v>0.69</v>
      </c>
      <c r="I41" s="184">
        <v>0</v>
      </c>
      <c r="J41" s="185">
        <v>0</v>
      </c>
      <c r="K41" s="186">
        <v>0</v>
      </c>
      <c r="L41" s="184">
        <v>0.69</v>
      </c>
      <c r="M41" s="185">
        <v>0.69</v>
      </c>
      <c r="N41" s="186">
        <v>0.69</v>
      </c>
      <c r="O41" s="184">
        <v>0</v>
      </c>
      <c r="P41" s="185">
        <v>0</v>
      </c>
      <c r="Q41" s="186">
        <v>0</v>
      </c>
      <c r="R41" s="72" t="s">
        <v>116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5141.12</v>
      </c>
      <c r="G42" s="185">
        <v>5150</v>
      </c>
      <c r="H42" s="186">
        <v>5150</v>
      </c>
      <c r="I42" s="184">
        <v>1170</v>
      </c>
      <c r="J42" s="185">
        <v>1150</v>
      </c>
      <c r="K42" s="186">
        <v>1150</v>
      </c>
      <c r="L42" s="184">
        <v>3971.2</v>
      </c>
      <c r="M42" s="185">
        <v>4000</v>
      </c>
      <c r="N42" s="186">
        <v>4000</v>
      </c>
      <c r="O42" s="184">
        <v>0.08</v>
      </c>
      <c r="P42" s="185">
        <v>0</v>
      </c>
      <c r="Q42" s="186">
        <v>0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3338.195693491557</v>
      </c>
      <c r="G43" s="185">
        <v>3400</v>
      </c>
      <c r="H43" s="186">
        <v>3500</v>
      </c>
      <c r="I43" s="184">
        <v>3284.725693491557</v>
      </c>
      <c r="J43" s="185">
        <v>3350</v>
      </c>
      <c r="K43" s="186">
        <v>3450</v>
      </c>
      <c r="L43" s="184">
        <v>151.48</v>
      </c>
      <c r="M43" s="185">
        <v>150</v>
      </c>
      <c r="N43" s="186">
        <v>150</v>
      </c>
      <c r="O43" s="184">
        <v>98.01</v>
      </c>
      <c r="P43" s="185">
        <v>100</v>
      </c>
      <c r="Q43" s="186">
        <v>100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141735.67826099377</v>
      </c>
      <c r="G44" s="157">
        <v>142562.00377314503</v>
      </c>
      <c r="H44" s="158">
        <v>144506.89675546263</v>
      </c>
      <c r="I44" s="156">
        <v>130353.88127049158</v>
      </c>
      <c r="J44" s="157">
        <v>130919.39866443136</v>
      </c>
      <c r="K44" s="158">
        <v>131590.24789776903</v>
      </c>
      <c r="L44" s="156">
        <v>27042.488398617934</v>
      </c>
      <c r="M44" s="157">
        <v>27836.988869632893</v>
      </c>
      <c r="N44" s="158">
        <v>28532.52324151357</v>
      </c>
      <c r="O44" s="156">
        <v>15660.69140811569</v>
      </c>
      <c r="P44" s="157">
        <v>16194.383760919203</v>
      </c>
      <c r="Q44" s="158">
        <v>15615.874383819926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49" t="s">
        <v>100</v>
      </c>
      <c r="D45" s="174"/>
      <c r="E45" s="175"/>
      <c r="F45" s="184">
        <v>381.2999999999999</v>
      </c>
      <c r="G45" s="185">
        <v>381.2999999999999</v>
      </c>
      <c r="H45" s="186">
        <v>381.2999999999999</v>
      </c>
      <c r="I45" s="184">
        <v>1662</v>
      </c>
      <c r="J45" s="185">
        <v>1662</v>
      </c>
      <c r="K45" s="186">
        <v>1662</v>
      </c>
      <c r="L45" s="184">
        <v>5.18</v>
      </c>
      <c r="M45" s="185">
        <v>5.18</v>
      </c>
      <c r="N45" s="186">
        <v>5.18</v>
      </c>
      <c r="O45" s="184">
        <v>1285.88</v>
      </c>
      <c r="P45" s="185">
        <v>1285.88</v>
      </c>
      <c r="Q45" s="186">
        <v>1285.88</v>
      </c>
      <c r="R45" s="72" t="s">
        <v>48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121.65</v>
      </c>
      <c r="G46" s="185">
        <v>121.65</v>
      </c>
      <c r="H46" s="186">
        <v>121.65</v>
      </c>
      <c r="I46" s="184">
        <v>120.8</v>
      </c>
      <c r="J46" s="185">
        <v>120.8</v>
      </c>
      <c r="K46" s="186">
        <v>120.8</v>
      </c>
      <c r="L46" s="184">
        <v>1.06</v>
      </c>
      <c r="M46" s="185">
        <v>1.06</v>
      </c>
      <c r="N46" s="186">
        <v>1.06</v>
      </c>
      <c r="O46" s="184">
        <v>0.21</v>
      </c>
      <c r="P46" s="185">
        <v>0.21</v>
      </c>
      <c r="Q46" s="186">
        <v>0.21</v>
      </c>
      <c r="R46" s="72" t="s">
        <v>49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102</v>
      </c>
      <c r="D47" s="174"/>
      <c r="E47" s="175"/>
      <c r="F47" s="184">
        <v>7.58</v>
      </c>
      <c r="G47" s="185">
        <v>7.58</v>
      </c>
      <c r="H47" s="186">
        <v>7.58</v>
      </c>
      <c r="I47" s="184">
        <v>5.53</v>
      </c>
      <c r="J47" s="185">
        <v>5.53</v>
      </c>
      <c r="K47" s="186">
        <v>5.53</v>
      </c>
      <c r="L47" s="184">
        <v>2.05</v>
      </c>
      <c r="M47" s="185">
        <v>2.05</v>
      </c>
      <c r="N47" s="186">
        <v>2.05</v>
      </c>
      <c r="O47" s="184">
        <v>0</v>
      </c>
      <c r="P47" s="185">
        <v>0</v>
      </c>
      <c r="Q47" s="186">
        <v>0</v>
      </c>
      <c r="R47" s="72" t="s">
        <v>3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103</v>
      </c>
      <c r="D48" s="174"/>
      <c r="E48" s="175"/>
      <c r="F48" s="184">
        <v>11.370000000000001</v>
      </c>
      <c r="G48" s="185">
        <v>11.370000000000001</v>
      </c>
      <c r="H48" s="186">
        <v>11.370000000000001</v>
      </c>
      <c r="I48" s="184">
        <v>11.3</v>
      </c>
      <c r="J48" s="185">
        <v>11.3</v>
      </c>
      <c r="K48" s="186">
        <v>11.3</v>
      </c>
      <c r="L48" s="184">
        <v>0.07</v>
      </c>
      <c r="M48" s="185">
        <v>0.07</v>
      </c>
      <c r="N48" s="186">
        <v>0.07</v>
      </c>
      <c r="O48" s="184">
        <v>0</v>
      </c>
      <c r="P48" s="185">
        <v>0</v>
      </c>
      <c r="Q48" s="186">
        <v>0</v>
      </c>
      <c r="R48" s="72" t="s">
        <v>50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104</v>
      </c>
      <c r="D49" s="174"/>
      <c r="E49" s="175"/>
      <c r="F49" s="184">
        <v>2.7</v>
      </c>
      <c r="G49" s="185">
        <v>2.7</v>
      </c>
      <c r="H49" s="186">
        <v>2.7</v>
      </c>
      <c r="I49" s="184">
        <v>1.3</v>
      </c>
      <c r="J49" s="185">
        <v>1.3</v>
      </c>
      <c r="K49" s="186">
        <v>1.3</v>
      </c>
      <c r="L49" s="184">
        <v>1.5</v>
      </c>
      <c r="M49" s="185">
        <v>1.5</v>
      </c>
      <c r="N49" s="186">
        <v>1.5</v>
      </c>
      <c r="O49" s="184">
        <v>0.1</v>
      </c>
      <c r="P49" s="185">
        <v>0.1</v>
      </c>
      <c r="Q49" s="186">
        <v>0.1</v>
      </c>
      <c r="R49" s="72" t="s">
        <v>5</v>
      </c>
      <c r="S49" s="174"/>
      <c r="T49" s="17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105</v>
      </c>
      <c r="D50" s="174"/>
      <c r="E50" s="175"/>
      <c r="F50" s="184">
        <v>14340.11</v>
      </c>
      <c r="G50" s="185">
        <v>14704</v>
      </c>
      <c r="H50" s="186">
        <v>15004</v>
      </c>
      <c r="I50" s="184">
        <v>16467</v>
      </c>
      <c r="J50" s="185">
        <v>17000</v>
      </c>
      <c r="K50" s="186">
        <v>17500</v>
      </c>
      <c r="L50" s="184">
        <v>3.7</v>
      </c>
      <c r="M50" s="185">
        <v>4</v>
      </c>
      <c r="N50" s="186">
        <v>4</v>
      </c>
      <c r="O50" s="184">
        <v>2130.59</v>
      </c>
      <c r="P50" s="185">
        <v>2300</v>
      </c>
      <c r="Q50" s="186">
        <v>2500</v>
      </c>
      <c r="R50" s="72" t="s">
        <v>51</v>
      </c>
      <c r="S50" s="174"/>
      <c r="T50" s="175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2:42" ht="12.75">
      <c r="B51" s="16"/>
      <c r="C51" s="49" t="s">
        <v>108</v>
      </c>
      <c r="D51" s="174"/>
      <c r="E51" s="175"/>
      <c r="F51" s="184">
        <v>645.12</v>
      </c>
      <c r="G51" s="185">
        <v>645.12</v>
      </c>
      <c r="H51" s="186">
        <v>645.12</v>
      </c>
      <c r="I51" s="184">
        <v>1376</v>
      </c>
      <c r="J51" s="185">
        <v>1376</v>
      </c>
      <c r="K51" s="186">
        <v>1376</v>
      </c>
      <c r="L51" s="184">
        <v>0.59</v>
      </c>
      <c r="M51" s="185">
        <v>0.59</v>
      </c>
      <c r="N51" s="186">
        <v>0.59</v>
      </c>
      <c r="O51" s="184">
        <v>731.47</v>
      </c>
      <c r="P51" s="185">
        <v>731.47</v>
      </c>
      <c r="Q51" s="186">
        <v>731.47</v>
      </c>
      <c r="R51" s="72" t="s">
        <v>7</v>
      </c>
      <c r="S51" s="174"/>
      <c r="T51" s="175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2:42" ht="13.5" thickBot="1">
      <c r="B52" s="16"/>
      <c r="C52" s="49" t="s">
        <v>109</v>
      </c>
      <c r="D52" s="174"/>
      <c r="E52" s="175"/>
      <c r="F52" s="184">
        <v>0.39</v>
      </c>
      <c r="G52" s="185">
        <v>0.39</v>
      </c>
      <c r="H52" s="186">
        <v>0.39</v>
      </c>
      <c r="I52" s="184">
        <v>0</v>
      </c>
      <c r="J52" s="185">
        <v>0</v>
      </c>
      <c r="K52" s="186">
        <v>0</v>
      </c>
      <c r="L52" s="184">
        <v>0.39</v>
      </c>
      <c r="M52" s="185">
        <v>0.39</v>
      </c>
      <c r="N52" s="186">
        <v>0.39</v>
      </c>
      <c r="O52" s="184">
        <v>0</v>
      </c>
      <c r="P52" s="185">
        <v>0</v>
      </c>
      <c r="Q52" s="186">
        <v>0</v>
      </c>
      <c r="R52" s="72" t="s">
        <v>54</v>
      </c>
      <c r="S52" s="174"/>
      <c r="T52" s="175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3:42" ht="14.25" thickBot="1" thickTop="1">
      <c r="C53" s="14" t="s">
        <v>354</v>
      </c>
      <c r="D53" s="178"/>
      <c r="E53" s="179"/>
      <c r="F53" s="156">
        <v>15510.35</v>
      </c>
      <c r="G53" s="157">
        <v>15874.24</v>
      </c>
      <c r="H53" s="158">
        <v>16174.24</v>
      </c>
      <c r="I53" s="156">
        <v>19643.93</v>
      </c>
      <c r="J53" s="157">
        <v>20176.93</v>
      </c>
      <c r="K53" s="158">
        <v>20676.93</v>
      </c>
      <c r="L53" s="156">
        <v>14.669999999999998</v>
      </c>
      <c r="M53" s="157">
        <v>14.969999999999999</v>
      </c>
      <c r="N53" s="158">
        <v>14.969999999999999</v>
      </c>
      <c r="O53" s="156">
        <v>4148.25</v>
      </c>
      <c r="P53" s="157">
        <v>4317.66</v>
      </c>
      <c r="Q53" s="158">
        <v>4517.66</v>
      </c>
      <c r="R53" s="14" t="s">
        <v>355</v>
      </c>
      <c r="S53" s="178"/>
      <c r="T53" s="17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2:42" ht="13.5" thickTop="1">
      <c r="B54" s="16"/>
      <c r="C54" s="171" t="s">
        <v>111</v>
      </c>
      <c r="D54" s="172"/>
      <c r="E54" s="173"/>
      <c r="F54" s="181">
        <v>39338</v>
      </c>
      <c r="G54" s="182">
        <v>39338</v>
      </c>
      <c r="H54" s="183">
        <v>39338</v>
      </c>
      <c r="I54" s="181">
        <v>38062</v>
      </c>
      <c r="J54" s="182">
        <v>38062</v>
      </c>
      <c r="K54" s="183">
        <v>38062</v>
      </c>
      <c r="L54" s="181">
        <v>2502</v>
      </c>
      <c r="M54" s="182">
        <v>2502</v>
      </c>
      <c r="N54" s="183">
        <v>2502</v>
      </c>
      <c r="O54" s="181">
        <v>1226</v>
      </c>
      <c r="P54" s="182">
        <v>1226</v>
      </c>
      <c r="Q54" s="183">
        <v>1226</v>
      </c>
      <c r="R54" s="84" t="s">
        <v>1</v>
      </c>
      <c r="S54" s="172"/>
      <c r="T54" s="173"/>
      <c r="AA54">
        <v>3</v>
      </c>
      <c r="AD54">
        <v>3</v>
      </c>
      <c r="AE54">
        <v>3</v>
      </c>
      <c r="AF54">
        <v>3</v>
      </c>
      <c r="AG54">
        <v>3</v>
      </c>
      <c r="AH54">
        <v>5</v>
      </c>
      <c r="AI54">
        <v>5</v>
      </c>
      <c r="AJ54">
        <v>2</v>
      </c>
      <c r="AK54">
        <v>5</v>
      </c>
      <c r="AL54">
        <v>5</v>
      </c>
      <c r="AM54">
        <v>2</v>
      </c>
      <c r="AN54">
        <v>5</v>
      </c>
      <c r="AO54">
        <v>5</v>
      </c>
      <c r="AP54">
        <v>3</v>
      </c>
    </row>
    <row r="55" spans="2:42" ht="13.5" thickBot="1">
      <c r="B55" s="16"/>
      <c r="C55" s="104" t="s">
        <v>112</v>
      </c>
      <c r="D55" s="176"/>
      <c r="E55" s="177"/>
      <c r="F55" s="187">
        <v>58361.2</v>
      </c>
      <c r="G55" s="188">
        <v>58964</v>
      </c>
      <c r="H55" s="189">
        <v>58908</v>
      </c>
      <c r="I55" s="187">
        <v>64064</v>
      </c>
      <c r="J55" s="188">
        <v>64064</v>
      </c>
      <c r="K55" s="189">
        <v>64064</v>
      </c>
      <c r="L55" s="187">
        <v>361.6</v>
      </c>
      <c r="M55" s="188">
        <v>300</v>
      </c>
      <c r="N55" s="189">
        <v>320</v>
      </c>
      <c r="O55" s="187">
        <v>6064.4</v>
      </c>
      <c r="P55" s="188">
        <v>5400</v>
      </c>
      <c r="Q55" s="189">
        <v>5476</v>
      </c>
      <c r="R55" s="105" t="s">
        <v>55</v>
      </c>
      <c r="S55" s="176"/>
      <c r="T55" s="177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3:42" ht="14.25" thickBot="1" thickTop="1">
      <c r="C56" s="14" t="s">
        <v>9</v>
      </c>
      <c r="D56" s="12"/>
      <c r="E56" s="13"/>
      <c r="F56" s="156">
        <v>97699.2</v>
      </c>
      <c r="G56" s="157">
        <v>98302</v>
      </c>
      <c r="H56" s="158">
        <v>98246</v>
      </c>
      <c r="I56" s="156">
        <v>102126</v>
      </c>
      <c r="J56" s="157">
        <v>102126</v>
      </c>
      <c r="K56" s="158">
        <v>102126</v>
      </c>
      <c r="L56" s="156">
        <v>2863.6</v>
      </c>
      <c r="M56" s="157">
        <v>2802</v>
      </c>
      <c r="N56" s="158">
        <v>2822</v>
      </c>
      <c r="O56" s="156">
        <v>7290.4</v>
      </c>
      <c r="P56" s="157">
        <v>6626</v>
      </c>
      <c r="Q56" s="158">
        <v>6702</v>
      </c>
      <c r="R56" s="18" t="s">
        <v>113</v>
      </c>
      <c r="S56" s="8"/>
      <c r="T56" s="9"/>
      <c r="AA56" t="e">
        <v>#REF!</v>
      </c>
      <c r="AD56" t="e">
        <v>#REF!</v>
      </c>
      <c r="AE56" t="e">
        <v>#REF!</v>
      </c>
      <c r="AF56" t="e">
        <v>#REF!</v>
      </c>
      <c r="AG56" t="e">
        <v>#REF!</v>
      </c>
      <c r="AH56" t="e">
        <v>#REF!</v>
      </c>
      <c r="AI56" t="e">
        <v>#REF!</v>
      </c>
      <c r="AJ56" t="e">
        <v>#REF!</v>
      </c>
      <c r="AK56" t="e">
        <v>#REF!</v>
      </c>
      <c r="AL56" t="e">
        <v>#REF!</v>
      </c>
      <c r="AM56" t="e">
        <v>#REF!</v>
      </c>
      <c r="AN56" t="e">
        <v>#REF!</v>
      </c>
      <c r="AO56" t="e">
        <v>#REF!</v>
      </c>
      <c r="AP56" t="e">
        <v>#REF!</v>
      </c>
    </row>
    <row r="57" spans="3:20" ht="13.5" thickTop="1">
      <c r="C57" s="41" t="str">
        <f ca="1">CELL("filename")</f>
        <v>G:\FLHD\2 Forestry and Timber\Statistics (AM)\Timber Committee\TCQ2017\on the web\[tb-70-6.xls]List of tables</v>
      </c>
      <c r="T57" s="43" t="str">
        <f ca="1">CONCATENATE("printed on ",DAY(NOW()),"/",MONTH(NOW()))</f>
        <v>printed on 2/11</v>
      </c>
    </row>
    <row r="58" spans="3:20" ht="12.75">
      <c r="C58" s="41"/>
      <c r="T58" s="43"/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P62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368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408</v>
      </c>
      <c r="G3" s="300"/>
      <c r="H3" s="300"/>
      <c r="I3" s="300"/>
      <c r="J3" s="300"/>
      <c r="K3" s="300"/>
      <c r="L3" s="300" t="s">
        <v>409</v>
      </c>
      <c r="M3" s="300"/>
      <c r="N3" s="300"/>
      <c r="O3" s="300"/>
      <c r="P3" s="300"/>
      <c r="Q3" s="300"/>
    </row>
    <row r="5" spans="11:15" ht="13.5" thickBot="1">
      <c r="K5" s="296" t="s">
        <v>297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4.24</v>
      </c>
      <c r="G9" s="182">
        <v>4.24</v>
      </c>
      <c r="H9" s="183">
        <v>4.24</v>
      </c>
      <c r="I9" s="181">
        <v>4.9</v>
      </c>
      <c r="J9" s="182">
        <v>4.9</v>
      </c>
      <c r="K9" s="183">
        <v>4.9</v>
      </c>
      <c r="L9" s="181">
        <v>0.05</v>
      </c>
      <c r="M9" s="182">
        <v>0.05</v>
      </c>
      <c r="N9" s="183">
        <v>0.05</v>
      </c>
      <c r="O9" s="181">
        <v>0.71</v>
      </c>
      <c r="P9" s="182">
        <v>0.71</v>
      </c>
      <c r="Q9" s="183">
        <v>0.71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853.6758</v>
      </c>
      <c r="G10" s="185">
        <v>910</v>
      </c>
      <c r="H10" s="186">
        <v>950</v>
      </c>
      <c r="I10" s="184">
        <v>1071</v>
      </c>
      <c r="J10" s="185">
        <v>1150</v>
      </c>
      <c r="K10" s="186">
        <v>1200</v>
      </c>
      <c r="L10" s="184">
        <v>392.2007</v>
      </c>
      <c r="M10" s="185">
        <v>490</v>
      </c>
      <c r="N10" s="186">
        <v>500</v>
      </c>
      <c r="O10" s="184">
        <v>609.5249</v>
      </c>
      <c r="P10" s="185">
        <v>730</v>
      </c>
      <c r="Q10" s="186">
        <v>750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1166.93</v>
      </c>
      <c r="G11" s="185">
        <v>1166.93</v>
      </c>
      <c r="H11" s="186">
        <v>1166.93</v>
      </c>
      <c r="I11" s="184">
        <v>390</v>
      </c>
      <c r="J11" s="185">
        <v>390</v>
      </c>
      <c r="K11" s="186">
        <v>390</v>
      </c>
      <c r="L11" s="184">
        <v>906.48</v>
      </c>
      <c r="M11" s="185">
        <v>906.48</v>
      </c>
      <c r="N11" s="186">
        <v>906.48</v>
      </c>
      <c r="O11" s="184">
        <v>129.55</v>
      </c>
      <c r="P11" s="185">
        <v>129.55</v>
      </c>
      <c r="Q11" s="186">
        <v>129.55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135.5</v>
      </c>
      <c r="G12" s="185">
        <v>140</v>
      </c>
      <c r="H12" s="186">
        <v>145</v>
      </c>
      <c r="I12" s="184">
        <v>270</v>
      </c>
      <c r="J12" s="185">
        <v>280</v>
      </c>
      <c r="K12" s="186">
        <v>290</v>
      </c>
      <c r="L12" s="184">
        <v>0.12</v>
      </c>
      <c r="M12" s="185">
        <v>0</v>
      </c>
      <c r="N12" s="186">
        <v>0</v>
      </c>
      <c r="O12" s="184">
        <v>134.62</v>
      </c>
      <c r="P12" s="185">
        <v>140</v>
      </c>
      <c r="Q12" s="186">
        <v>145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43.580000000000005</v>
      </c>
      <c r="G13" s="185">
        <v>43.580000000000005</v>
      </c>
      <c r="H13" s="186">
        <v>43.580000000000005</v>
      </c>
      <c r="I13" s="184">
        <v>112</v>
      </c>
      <c r="J13" s="185">
        <v>112</v>
      </c>
      <c r="K13" s="186">
        <v>112</v>
      </c>
      <c r="L13" s="184">
        <v>59.29</v>
      </c>
      <c r="M13" s="185">
        <v>59.29</v>
      </c>
      <c r="N13" s="186">
        <v>59.29</v>
      </c>
      <c r="O13" s="184">
        <v>127.71</v>
      </c>
      <c r="P13" s="185">
        <v>127.71</v>
      </c>
      <c r="Q13" s="186">
        <v>127.71</v>
      </c>
      <c r="R13" s="152" t="s">
        <v>415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46.640000000000015</v>
      </c>
      <c r="G14" s="185">
        <v>46.640000000000015</v>
      </c>
      <c r="H14" s="186">
        <v>46.640000000000015</v>
      </c>
      <c r="I14" s="184">
        <v>268.73</v>
      </c>
      <c r="J14" s="185">
        <v>268.73</v>
      </c>
      <c r="K14" s="186">
        <v>268.73</v>
      </c>
      <c r="L14" s="184">
        <v>13.84</v>
      </c>
      <c r="M14" s="185">
        <v>13.84</v>
      </c>
      <c r="N14" s="186">
        <v>13.84</v>
      </c>
      <c r="O14" s="184">
        <v>235.93</v>
      </c>
      <c r="P14" s="185">
        <v>235.93</v>
      </c>
      <c r="Q14" s="186">
        <v>235.93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2.13</v>
      </c>
      <c r="G15" s="185">
        <v>3</v>
      </c>
      <c r="H15" s="186">
        <v>3</v>
      </c>
      <c r="I15" s="184">
        <v>0</v>
      </c>
      <c r="J15" s="185">
        <v>0</v>
      </c>
      <c r="K15" s="186">
        <v>0</v>
      </c>
      <c r="L15" s="184">
        <v>2.13</v>
      </c>
      <c r="M15" s="185">
        <v>3</v>
      </c>
      <c r="N15" s="186">
        <v>3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145</v>
      </c>
      <c r="G16" s="185">
        <v>146</v>
      </c>
      <c r="H16" s="186">
        <v>149</v>
      </c>
      <c r="I16" s="184">
        <v>820</v>
      </c>
      <c r="J16" s="185">
        <v>825</v>
      </c>
      <c r="K16" s="186">
        <v>841</v>
      </c>
      <c r="L16" s="184">
        <v>110</v>
      </c>
      <c r="M16" s="185">
        <v>111</v>
      </c>
      <c r="N16" s="186">
        <v>113</v>
      </c>
      <c r="O16" s="184">
        <v>785</v>
      </c>
      <c r="P16" s="185">
        <v>790</v>
      </c>
      <c r="Q16" s="186">
        <v>805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2002.5617839999998</v>
      </c>
      <c r="G17" s="185">
        <v>2190</v>
      </c>
      <c r="H17" s="186">
        <v>2190</v>
      </c>
      <c r="I17" s="184">
        <v>92</v>
      </c>
      <c r="J17" s="185">
        <v>90</v>
      </c>
      <c r="K17" s="186">
        <v>90</v>
      </c>
      <c r="L17" s="184">
        <v>2155.459172</v>
      </c>
      <c r="M17" s="185">
        <v>2200</v>
      </c>
      <c r="N17" s="186">
        <v>2200</v>
      </c>
      <c r="O17" s="184">
        <v>244.897388</v>
      </c>
      <c r="P17" s="185">
        <v>100</v>
      </c>
      <c r="Q17" s="186">
        <v>100</v>
      </c>
      <c r="R17" s="72" t="s">
        <v>22</v>
      </c>
      <c r="S17" s="174"/>
      <c r="T17" s="17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70</v>
      </c>
      <c r="D18" s="174"/>
      <c r="E18" s="175"/>
      <c r="F18" s="184">
        <v>259.70000000000005</v>
      </c>
      <c r="G18" s="185">
        <v>213</v>
      </c>
      <c r="H18" s="186">
        <v>215</v>
      </c>
      <c r="I18" s="184">
        <v>1193</v>
      </c>
      <c r="J18" s="185">
        <v>1400</v>
      </c>
      <c r="K18" s="186">
        <v>1400</v>
      </c>
      <c r="L18" s="184">
        <v>10.73</v>
      </c>
      <c r="M18" s="185">
        <v>13</v>
      </c>
      <c r="N18" s="186">
        <v>15</v>
      </c>
      <c r="O18" s="184">
        <v>944.03</v>
      </c>
      <c r="P18" s="185">
        <v>1200</v>
      </c>
      <c r="Q18" s="186">
        <v>1200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286.44</v>
      </c>
      <c r="G19" s="185">
        <v>300</v>
      </c>
      <c r="H19" s="186">
        <v>310</v>
      </c>
      <c r="I19" s="184">
        <v>271</v>
      </c>
      <c r="J19" s="185">
        <v>285</v>
      </c>
      <c r="K19" s="186">
        <v>290</v>
      </c>
      <c r="L19" s="184">
        <v>49.91</v>
      </c>
      <c r="M19" s="185">
        <v>60</v>
      </c>
      <c r="N19" s="186">
        <v>60</v>
      </c>
      <c r="O19" s="184">
        <v>34.47</v>
      </c>
      <c r="P19" s="185">
        <v>45</v>
      </c>
      <c r="Q19" s="186">
        <v>40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1206</v>
      </c>
      <c r="G20" s="185">
        <v>1460</v>
      </c>
      <c r="H20" s="186">
        <v>1911.8516292183008</v>
      </c>
      <c r="I20" s="184">
        <v>1150</v>
      </c>
      <c r="J20" s="185">
        <v>1400</v>
      </c>
      <c r="K20" s="186">
        <v>1694.7368421052631</v>
      </c>
      <c r="L20" s="184">
        <v>247.94</v>
      </c>
      <c r="M20" s="185">
        <v>260</v>
      </c>
      <c r="N20" s="186">
        <v>409.9224214676332</v>
      </c>
      <c r="O20" s="184">
        <v>191.94</v>
      </c>
      <c r="P20" s="185">
        <v>200</v>
      </c>
      <c r="Q20" s="186">
        <v>192.80763435459568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2000</v>
      </c>
      <c r="G21" s="185">
        <v>2200</v>
      </c>
      <c r="H21" s="186">
        <v>2300</v>
      </c>
      <c r="I21" s="184">
        <v>1932</v>
      </c>
      <c r="J21" s="185">
        <v>2300</v>
      </c>
      <c r="K21" s="186">
        <v>2300</v>
      </c>
      <c r="L21" s="184">
        <v>435</v>
      </c>
      <c r="M21" s="185">
        <v>400</v>
      </c>
      <c r="N21" s="186">
        <v>400</v>
      </c>
      <c r="O21" s="184">
        <v>367</v>
      </c>
      <c r="P21" s="185">
        <v>500</v>
      </c>
      <c r="Q21" s="186">
        <v>400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20.319999999999997</v>
      </c>
      <c r="G22" s="185">
        <v>20.319999999999997</v>
      </c>
      <c r="H22" s="186">
        <v>20.319999999999997</v>
      </c>
      <c r="I22" s="184">
        <v>0</v>
      </c>
      <c r="J22" s="185">
        <v>0</v>
      </c>
      <c r="K22" s="186">
        <v>0</v>
      </c>
      <c r="L22" s="184">
        <v>20.99</v>
      </c>
      <c r="M22" s="185">
        <v>20.99</v>
      </c>
      <c r="N22" s="186">
        <v>20.99</v>
      </c>
      <c r="O22" s="184">
        <v>0.67</v>
      </c>
      <c r="P22" s="185">
        <v>0.67</v>
      </c>
      <c r="Q22" s="186">
        <v>0.67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-1.5699999999999994</v>
      </c>
      <c r="G23" s="185">
        <v>-1.5699999999999994</v>
      </c>
      <c r="H23" s="186">
        <v>-1.5699999999999994</v>
      </c>
      <c r="I23" s="184">
        <v>3.14</v>
      </c>
      <c r="J23" s="185">
        <v>3.14</v>
      </c>
      <c r="K23" s="186">
        <v>3.14</v>
      </c>
      <c r="L23" s="184">
        <v>7.94</v>
      </c>
      <c r="M23" s="185">
        <v>7.94</v>
      </c>
      <c r="N23" s="186">
        <v>7.94</v>
      </c>
      <c r="O23" s="184">
        <v>12.65</v>
      </c>
      <c r="P23" s="185">
        <v>12.65</v>
      </c>
      <c r="Q23" s="186">
        <v>12.65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70</v>
      </c>
      <c r="G24" s="185">
        <v>75</v>
      </c>
      <c r="H24" s="186">
        <v>80</v>
      </c>
      <c r="I24" s="184">
        <v>31</v>
      </c>
      <c r="J24" s="185">
        <v>35</v>
      </c>
      <c r="K24" s="186">
        <v>40</v>
      </c>
      <c r="L24" s="184">
        <v>45</v>
      </c>
      <c r="M24" s="185">
        <v>50</v>
      </c>
      <c r="N24" s="186">
        <v>55</v>
      </c>
      <c r="O24" s="184">
        <v>6</v>
      </c>
      <c r="P24" s="185">
        <v>10</v>
      </c>
      <c r="Q24" s="186">
        <v>15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2050.09</v>
      </c>
      <c r="G25" s="185">
        <v>2090</v>
      </c>
      <c r="H25" s="186">
        <v>2190</v>
      </c>
      <c r="I25" s="184">
        <v>400</v>
      </c>
      <c r="J25" s="185">
        <v>400</v>
      </c>
      <c r="K25" s="186">
        <v>450</v>
      </c>
      <c r="L25" s="184">
        <v>1663.82</v>
      </c>
      <c r="M25" s="185">
        <v>1700</v>
      </c>
      <c r="N25" s="186">
        <v>1750</v>
      </c>
      <c r="O25" s="184">
        <v>13.73</v>
      </c>
      <c r="P25" s="185">
        <v>10</v>
      </c>
      <c r="Q25" s="186">
        <v>10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97.46842800000007</v>
      </c>
      <c r="G26" s="185">
        <v>80</v>
      </c>
      <c r="H26" s="186">
        <v>80</v>
      </c>
      <c r="I26" s="184">
        <v>1513.22</v>
      </c>
      <c r="J26" s="185">
        <v>1600</v>
      </c>
      <c r="K26" s="186">
        <v>1600</v>
      </c>
      <c r="L26" s="184">
        <v>195.68</v>
      </c>
      <c r="M26" s="185">
        <v>180</v>
      </c>
      <c r="N26" s="186">
        <v>180</v>
      </c>
      <c r="O26" s="184">
        <v>1611.431572</v>
      </c>
      <c r="P26" s="185">
        <v>1700</v>
      </c>
      <c r="Q26" s="186">
        <v>1700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24.229999999999976</v>
      </c>
      <c r="G27" s="185">
        <v>26.093502830604308</v>
      </c>
      <c r="H27" s="186">
        <v>28</v>
      </c>
      <c r="I27" s="184">
        <v>246</v>
      </c>
      <c r="J27" s="185">
        <v>273</v>
      </c>
      <c r="K27" s="186">
        <v>278</v>
      </c>
      <c r="L27" s="184">
        <v>85.89</v>
      </c>
      <c r="M27" s="185">
        <v>135.50904601614926</v>
      </c>
      <c r="N27" s="186">
        <v>145</v>
      </c>
      <c r="O27" s="184">
        <v>307.66</v>
      </c>
      <c r="P27" s="185">
        <v>382.41554318554495</v>
      </c>
      <c r="Q27" s="186">
        <v>395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20</v>
      </c>
      <c r="G28" s="185">
        <v>20</v>
      </c>
      <c r="H28" s="186">
        <v>20</v>
      </c>
      <c r="I28" s="184">
        <v>45</v>
      </c>
      <c r="J28" s="185">
        <v>45</v>
      </c>
      <c r="K28" s="186">
        <v>45</v>
      </c>
      <c r="L28" s="184">
        <v>6</v>
      </c>
      <c r="M28" s="185">
        <v>6</v>
      </c>
      <c r="N28" s="186">
        <v>6</v>
      </c>
      <c r="O28" s="184">
        <v>31</v>
      </c>
      <c r="P28" s="185">
        <v>31</v>
      </c>
      <c r="Q28" s="186">
        <v>31</v>
      </c>
      <c r="R28" s="72" t="s">
        <v>127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70.23</v>
      </c>
      <c r="G29" s="185">
        <v>73.23</v>
      </c>
      <c r="H29" s="186">
        <v>76.23</v>
      </c>
      <c r="I29" s="184">
        <v>85</v>
      </c>
      <c r="J29" s="185">
        <v>90</v>
      </c>
      <c r="K29" s="186">
        <v>95</v>
      </c>
      <c r="L29" s="184">
        <v>3.23</v>
      </c>
      <c r="M29" s="185">
        <v>3.23</v>
      </c>
      <c r="N29" s="186">
        <v>3.23</v>
      </c>
      <c r="O29" s="184">
        <v>18</v>
      </c>
      <c r="P29" s="185">
        <v>20</v>
      </c>
      <c r="Q29" s="186">
        <v>22</v>
      </c>
      <c r="R29" s="72" t="s">
        <v>353</v>
      </c>
      <c r="S29" s="174"/>
      <c r="T29" s="175"/>
      <c r="AA29">
        <v>3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3</v>
      </c>
      <c r="AJ29">
        <v>2</v>
      </c>
      <c r="AK29">
        <v>5</v>
      </c>
      <c r="AL29">
        <v>5</v>
      </c>
      <c r="AM29">
        <v>2</v>
      </c>
      <c r="AN29">
        <v>3</v>
      </c>
      <c r="AO29">
        <v>3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220.3</v>
      </c>
      <c r="G30" s="185">
        <v>560</v>
      </c>
      <c r="H30" s="186">
        <v>710</v>
      </c>
      <c r="I30" s="184">
        <v>255</v>
      </c>
      <c r="J30" s="185">
        <v>260</v>
      </c>
      <c r="K30" s="186">
        <v>260</v>
      </c>
      <c r="L30" s="184">
        <v>117</v>
      </c>
      <c r="M30" s="185">
        <v>450</v>
      </c>
      <c r="N30" s="186">
        <v>600</v>
      </c>
      <c r="O30" s="184">
        <v>151.7</v>
      </c>
      <c r="P30" s="185">
        <v>150</v>
      </c>
      <c r="Q30" s="186">
        <v>150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117.75</v>
      </c>
      <c r="G31" s="185">
        <v>117.75</v>
      </c>
      <c r="H31" s="186">
        <v>117.75</v>
      </c>
      <c r="I31" s="184">
        <v>50.74</v>
      </c>
      <c r="J31" s="185">
        <v>50.74</v>
      </c>
      <c r="K31" s="186">
        <v>50.74</v>
      </c>
      <c r="L31" s="184">
        <v>132.09</v>
      </c>
      <c r="M31" s="185">
        <v>132.09</v>
      </c>
      <c r="N31" s="186">
        <v>132.09</v>
      </c>
      <c r="O31" s="184">
        <v>65.08</v>
      </c>
      <c r="P31" s="185">
        <v>65.08</v>
      </c>
      <c r="Q31" s="186">
        <v>65.08</v>
      </c>
      <c r="R31" s="72" t="s">
        <v>34</v>
      </c>
      <c r="S31" s="174"/>
      <c r="T31" s="175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86</v>
      </c>
      <c r="D32" s="174"/>
      <c r="E32" s="175"/>
      <c r="F32" s="184">
        <v>632</v>
      </c>
      <c r="G32" s="185">
        <v>655</v>
      </c>
      <c r="H32" s="186">
        <v>705</v>
      </c>
      <c r="I32" s="184">
        <v>780</v>
      </c>
      <c r="J32" s="185">
        <v>800</v>
      </c>
      <c r="K32" s="186">
        <v>850</v>
      </c>
      <c r="L32" s="184">
        <v>61.81</v>
      </c>
      <c r="M32" s="185">
        <v>65</v>
      </c>
      <c r="N32" s="186">
        <v>70</v>
      </c>
      <c r="O32" s="184">
        <v>209.81</v>
      </c>
      <c r="P32" s="185">
        <v>210</v>
      </c>
      <c r="Q32" s="186">
        <v>215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176.59218800000002</v>
      </c>
      <c r="G33" s="185">
        <v>224.26326492096598</v>
      </c>
      <c r="H33" s="186">
        <v>190</v>
      </c>
      <c r="I33" s="184">
        <v>606</v>
      </c>
      <c r="J33" s="185">
        <v>909</v>
      </c>
      <c r="K33" s="186">
        <v>850</v>
      </c>
      <c r="L33" s="184">
        <v>52.492188</v>
      </c>
      <c r="M33" s="185">
        <v>38.113264920965904</v>
      </c>
      <c r="N33" s="186">
        <v>40</v>
      </c>
      <c r="O33" s="184">
        <v>481.9</v>
      </c>
      <c r="P33" s="185">
        <v>722.8499999999999</v>
      </c>
      <c r="Q33" s="186">
        <v>700</v>
      </c>
      <c r="R33" s="72" t="s">
        <v>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255</v>
      </c>
      <c r="G34" s="185">
        <v>405</v>
      </c>
      <c r="H34" s="186">
        <v>505</v>
      </c>
      <c r="I34" s="184">
        <v>600</v>
      </c>
      <c r="J34" s="185">
        <v>700</v>
      </c>
      <c r="K34" s="186">
        <v>800</v>
      </c>
      <c r="L34" s="184">
        <v>5</v>
      </c>
      <c r="M34" s="185">
        <v>5</v>
      </c>
      <c r="N34" s="186">
        <v>5</v>
      </c>
      <c r="O34" s="184">
        <v>350</v>
      </c>
      <c r="P34" s="185">
        <v>300</v>
      </c>
      <c r="Q34" s="186">
        <v>300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175</v>
      </c>
      <c r="G35" s="185">
        <v>224</v>
      </c>
      <c r="H35" s="186">
        <v>248</v>
      </c>
      <c r="I35" s="184">
        <v>244</v>
      </c>
      <c r="J35" s="185">
        <v>260</v>
      </c>
      <c r="K35" s="186">
        <v>270</v>
      </c>
      <c r="L35" s="184">
        <v>18</v>
      </c>
      <c r="M35" s="185">
        <v>24</v>
      </c>
      <c r="N35" s="186">
        <v>28</v>
      </c>
      <c r="O35" s="184">
        <v>87</v>
      </c>
      <c r="P35" s="185">
        <v>60</v>
      </c>
      <c r="Q35" s="186">
        <v>50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21.999999999999996</v>
      </c>
      <c r="G36" s="185">
        <v>25</v>
      </c>
      <c r="H36" s="186">
        <v>25</v>
      </c>
      <c r="I36" s="184">
        <v>82</v>
      </c>
      <c r="J36" s="185">
        <v>75</v>
      </c>
      <c r="K36" s="186">
        <v>75</v>
      </c>
      <c r="L36" s="184">
        <v>24.06</v>
      </c>
      <c r="M36" s="185">
        <v>30</v>
      </c>
      <c r="N36" s="186">
        <v>30</v>
      </c>
      <c r="O36" s="184">
        <v>84.06</v>
      </c>
      <c r="P36" s="185">
        <v>80</v>
      </c>
      <c r="Q36" s="186">
        <v>80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179.16</v>
      </c>
      <c r="G37" s="185">
        <v>170</v>
      </c>
      <c r="H37" s="186">
        <v>175</v>
      </c>
      <c r="I37" s="184">
        <v>115</v>
      </c>
      <c r="J37" s="185">
        <v>115</v>
      </c>
      <c r="K37" s="186">
        <v>120</v>
      </c>
      <c r="L37" s="184">
        <v>202.02</v>
      </c>
      <c r="M37" s="185">
        <v>215</v>
      </c>
      <c r="N37" s="186">
        <v>215</v>
      </c>
      <c r="O37" s="184">
        <v>137.86</v>
      </c>
      <c r="P37" s="185">
        <v>160</v>
      </c>
      <c r="Q37" s="186">
        <v>160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369.84</v>
      </c>
      <c r="G38" s="185">
        <v>356</v>
      </c>
      <c r="H38" s="186">
        <v>360</v>
      </c>
      <c r="I38" s="184">
        <v>428</v>
      </c>
      <c r="J38" s="185">
        <v>500</v>
      </c>
      <c r="K38" s="186">
        <v>520</v>
      </c>
      <c r="L38" s="184">
        <v>26.14</v>
      </c>
      <c r="M38" s="185">
        <v>53</v>
      </c>
      <c r="N38" s="186">
        <v>60</v>
      </c>
      <c r="O38" s="184">
        <v>84.3</v>
      </c>
      <c r="P38" s="185">
        <v>197</v>
      </c>
      <c r="Q38" s="186">
        <v>220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1702.68</v>
      </c>
      <c r="G39" s="185">
        <v>1740</v>
      </c>
      <c r="H39" s="186">
        <v>1740</v>
      </c>
      <c r="I39" s="184">
        <v>1660</v>
      </c>
      <c r="J39" s="185">
        <v>1700</v>
      </c>
      <c r="K39" s="186">
        <v>1700</v>
      </c>
      <c r="L39" s="184">
        <v>271</v>
      </c>
      <c r="M39" s="185">
        <v>270</v>
      </c>
      <c r="N39" s="186">
        <v>270</v>
      </c>
      <c r="O39" s="184">
        <v>228.32</v>
      </c>
      <c r="P39" s="185">
        <v>230</v>
      </c>
      <c r="Q39" s="186">
        <v>230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249.85000000000002</v>
      </c>
      <c r="G40" s="185">
        <v>255</v>
      </c>
      <c r="H40" s="186">
        <v>260</v>
      </c>
      <c r="I40" s="184">
        <v>183</v>
      </c>
      <c r="J40" s="185">
        <v>185</v>
      </c>
      <c r="K40" s="186">
        <v>190</v>
      </c>
      <c r="L40" s="184">
        <v>67.01</v>
      </c>
      <c r="M40" s="185">
        <v>70</v>
      </c>
      <c r="N40" s="186">
        <v>70</v>
      </c>
      <c r="O40" s="184">
        <v>0.16</v>
      </c>
      <c r="P40" s="185">
        <v>0</v>
      </c>
      <c r="Q40" s="186">
        <v>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29.029999999999998</v>
      </c>
      <c r="G41" s="185">
        <v>29.029999999999998</v>
      </c>
      <c r="H41" s="186">
        <v>29.029999999999998</v>
      </c>
      <c r="I41" s="184">
        <v>0</v>
      </c>
      <c r="J41" s="185">
        <v>0</v>
      </c>
      <c r="K41" s="186">
        <v>0</v>
      </c>
      <c r="L41" s="184">
        <v>30.08</v>
      </c>
      <c r="M41" s="185">
        <v>30.08</v>
      </c>
      <c r="N41" s="186">
        <v>30.08</v>
      </c>
      <c r="O41" s="184">
        <v>1.05</v>
      </c>
      <c r="P41" s="185">
        <v>1.05</v>
      </c>
      <c r="Q41" s="186">
        <v>1.05</v>
      </c>
      <c r="R41" s="72" t="s">
        <v>116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3</v>
      </c>
      <c r="AK41">
        <v>5</v>
      </c>
      <c r="AL41">
        <v>5</v>
      </c>
      <c r="AM41">
        <v>5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1.9</v>
      </c>
      <c r="G42" s="185">
        <v>2</v>
      </c>
      <c r="H42" s="186">
        <v>2</v>
      </c>
      <c r="I42" s="184">
        <v>4</v>
      </c>
      <c r="J42" s="185">
        <v>4</v>
      </c>
      <c r="K42" s="186">
        <v>4</v>
      </c>
      <c r="L42" s="184">
        <v>1.6</v>
      </c>
      <c r="M42" s="185">
        <v>2</v>
      </c>
      <c r="N42" s="186">
        <v>2</v>
      </c>
      <c r="O42" s="184">
        <v>3.7</v>
      </c>
      <c r="P42" s="185">
        <v>4</v>
      </c>
      <c r="Q42" s="186">
        <v>4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7090.440738</v>
      </c>
      <c r="G43" s="185">
        <v>7090</v>
      </c>
      <c r="H43" s="186">
        <v>7090</v>
      </c>
      <c r="I43" s="184">
        <v>329.39312</v>
      </c>
      <c r="J43" s="185">
        <v>330</v>
      </c>
      <c r="K43" s="186">
        <v>330</v>
      </c>
      <c r="L43" s="184">
        <v>6781.607618</v>
      </c>
      <c r="M43" s="185">
        <v>6780</v>
      </c>
      <c r="N43" s="186">
        <v>6780</v>
      </c>
      <c r="O43" s="184">
        <v>20.56</v>
      </c>
      <c r="P43" s="185">
        <v>20</v>
      </c>
      <c r="Q43" s="186">
        <v>20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21724.708938</v>
      </c>
      <c r="G44" s="157">
        <v>23059.50676775157</v>
      </c>
      <c r="H44" s="158">
        <v>24085.0016292183</v>
      </c>
      <c r="I44" s="156">
        <v>15235.12312</v>
      </c>
      <c r="J44" s="157">
        <v>16840.510000000002</v>
      </c>
      <c r="K44" s="158">
        <v>17412.24684210526</v>
      </c>
      <c r="L44" s="156">
        <v>14201.609678</v>
      </c>
      <c r="M44" s="157">
        <v>14784.612310937115</v>
      </c>
      <c r="N44" s="158">
        <v>15180.912421467632</v>
      </c>
      <c r="O44" s="156">
        <v>7712.023859999999</v>
      </c>
      <c r="P44" s="157">
        <v>8565.615543185544</v>
      </c>
      <c r="Q44" s="158">
        <v>8508.157634354595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49" t="s">
        <v>100</v>
      </c>
      <c r="D45" s="174"/>
      <c r="E45" s="175"/>
      <c r="F45" s="184">
        <v>167.78</v>
      </c>
      <c r="G45" s="185">
        <v>167.78</v>
      </c>
      <c r="H45" s="186">
        <v>167.78</v>
      </c>
      <c r="I45" s="184">
        <v>300</v>
      </c>
      <c r="J45" s="185">
        <v>300</v>
      </c>
      <c r="K45" s="186">
        <v>300</v>
      </c>
      <c r="L45" s="184">
        <v>0.69</v>
      </c>
      <c r="M45" s="185">
        <v>0.69</v>
      </c>
      <c r="N45" s="186">
        <v>0.69</v>
      </c>
      <c r="O45" s="184">
        <v>132.91</v>
      </c>
      <c r="P45" s="185">
        <v>132.91</v>
      </c>
      <c r="Q45" s="186">
        <v>132.91</v>
      </c>
      <c r="R45" s="72" t="s">
        <v>48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105</v>
      </c>
      <c r="D46" s="174"/>
      <c r="E46" s="175"/>
      <c r="F46" s="184">
        <v>-60.2</v>
      </c>
      <c r="G46" s="185">
        <v>103</v>
      </c>
      <c r="H46" s="186">
        <v>153</v>
      </c>
      <c r="I46" s="184">
        <v>1013</v>
      </c>
      <c r="J46" s="185">
        <v>1200</v>
      </c>
      <c r="K46" s="186">
        <v>1350</v>
      </c>
      <c r="L46" s="184">
        <v>2.8</v>
      </c>
      <c r="M46" s="185">
        <v>3</v>
      </c>
      <c r="N46" s="186">
        <v>3</v>
      </c>
      <c r="O46" s="184">
        <v>1076</v>
      </c>
      <c r="P46" s="185">
        <v>1100</v>
      </c>
      <c r="Q46" s="186">
        <v>1200</v>
      </c>
      <c r="R46" s="72" t="s">
        <v>51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108</v>
      </c>
      <c r="D47" s="174"/>
      <c r="E47" s="175"/>
      <c r="F47" s="184">
        <v>541.4</v>
      </c>
      <c r="G47" s="185">
        <v>541.4</v>
      </c>
      <c r="H47" s="186">
        <v>541.4</v>
      </c>
      <c r="I47" s="184">
        <v>705.9</v>
      </c>
      <c r="J47" s="185">
        <v>705.9</v>
      </c>
      <c r="K47" s="186">
        <v>705.9</v>
      </c>
      <c r="L47" s="184">
        <v>0.5</v>
      </c>
      <c r="M47" s="185">
        <v>0.5</v>
      </c>
      <c r="N47" s="186">
        <v>0.5</v>
      </c>
      <c r="O47" s="184">
        <v>165</v>
      </c>
      <c r="P47" s="185">
        <v>165</v>
      </c>
      <c r="Q47" s="186">
        <v>165</v>
      </c>
      <c r="R47" s="72" t="s">
        <v>7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4.25" thickBot="1" thickTop="1">
      <c r="C48" s="14" t="s">
        <v>354</v>
      </c>
      <c r="D48" s="178"/>
      <c r="E48" s="179"/>
      <c r="F48" s="156">
        <v>649.1101</v>
      </c>
      <c r="G48" s="157">
        <v>812.3100999999999</v>
      </c>
      <c r="H48" s="158">
        <v>862.3100999999999</v>
      </c>
      <c r="I48" s="156">
        <v>2018.9</v>
      </c>
      <c r="J48" s="157">
        <v>2205.9</v>
      </c>
      <c r="K48" s="158">
        <v>2355.9</v>
      </c>
      <c r="L48" s="156">
        <v>4.1601</v>
      </c>
      <c r="M48" s="157">
        <v>4.360099999999999</v>
      </c>
      <c r="N48" s="158">
        <v>4.360099999999999</v>
      </c>
      <c r="O48" s="156">
        <v>1373.95</v>
      </c>
      <c r="P48" s="157">
        <v>1397.95</v>
      </c>
      <c r="Q48" s="158">
        <v>1497.95</v>
      </c>
      <c r="R48" s="14" t="s">
        <v>355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111</v>
      </c>
      <c r="D49" s="172"/>
      <c r="E49" s="173"/>
      <c r="F49" s="181">
        <v>536.1099999999999</v>
      </c>
      <c r="G49" s="182">
        <v>488</v>
      </c>
      <c r="H49" s="183">
        <v>530</v>
      </c>
      <c r="I49" s="181">
        <v>2889</v>
      </c>
      <c r="J49" s="182">
        <v>2583</v>
      </c>
      <c r="K49" s="183">
        <v>3025</v>
      </c>
      <c r="L49" s="181">
        <v>20.22</v>
      </c>
      <c r="M49" s="182">
        <v>17</v>
      </c>
      <c r="N49" s="183">
        <v>25</v>
      </c>
      <c r="O49" s="181">
        <v>2373.11</v>
      </c>
      <c r="P49" s="182">
        <v>2112</v>
      </c>
      <c r="Q49" s="183">
        <v>2520</v>
      </c>
      <c r="R49" s="84" t="s">
        <v>1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3.5" thickBot="1">
      <c r="B50" s="16"/>
      <c r="C50" s="104" t="s">
        <v>112</v>
      </c>
      <c r="D50" s="176"/>
      <c r="E50" s="177"/>
      <c r="F50" s="187">
        <v>1856</v>
      </c>
      <c r="G50" s="188">
        <v>3020</v>
      </c>
      <c r="H50" s="189">
        <v>3040</v>
      </c>
      <c r="I50" s="187">
        <v>6393</v>
      </c>
      <c r="J50" s="188">
        <v>7500</v>
      </c>
      <c r="K50" s="189">
        <v>7700</v>
      </c>
      <c r="L50" s="187">
        <v>172</v>
      </c>
      <c r="M50" s="188">
        <v>220</v>
      </c>
      <c r="N50" s="189">
        <v>240</v>
      </c>
      <c r="O50" s="187">
        <v>4709</v>
      </c>
      <c r="P50" s="188">
        <v>4700</v>
      </c>
      <c r="Q50" s="189">
        <v>4900</v>
      </c>
      <c r="R50" s="105" t="s">
        <v>55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9</v>
      </c>
      <c r="D51" s="12"/>
      <c r="E51" s="13"/>
      <c r="F51" s="156">
        <v>2392.1099999999997</v>
      </c>
      <c r="G51" s="157">
        <v>3508</v>
      </c>
      <c r="H51" s="158">
        <v>3570</v>
      </c>
      <c r="I51" s="156">
        <v>9282</v>
      </c>
      <c r="J51" s="157">
        <v>10083</v>
      </c>
      <c r="K51" s="158">
        <v>10725</v>
      </c>
      <c r="L51" s="156">
        <v>192.22</v>
      </c>
      <c r="M51" s="157">
        <v>237</v>
      </c>
      <c r="N51" s="158">
        <v>265</v>
      </c>
      <c r="O51" s="156">
        <v>7082.110000000001</v>
      </c>
      <c r="P51" s="157">
        <v>6812</v>
      </c>
      <c r="Q51" s="158">
        <v>7420</v>
      </c>
      <c r="R51" s="18" t="s">
        <v>113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/>
      <c r="H52" s="46"/>
      <c r="I52" s="46"/>
      <c r="J52" s="46"/>
      <c r="K52" s="46"/>
      <c r="L52" s="47"/>
      <c r="N52" s="194"/>
      <c r="O52" s="194"/>
      <c r="P52" s="194"/>
      <c r="Q52" s="194"/>
      <c r="R52" s="45"/>
      <c r="S52" s="1"/>
      <c r="T52" s="1"/>
    </row>
    <row r="53" spans="3:20" ht="12.75">
      <c r="C53" s="41" t="str">
        <f ca="1">CELL("filename")</f>
        <v>G:\FLHD\2 Forestry and Timber\Statistics (AM)\Timber Committee\TCQ2017\on the web\[tb-70-6.xls]List of tables</v>
      </c>
      <c r="T53" s="43" t="str">
        <f ca="1">CONCATENATE("printed on ",DAY(NOW()),"/",MONTH(NOW()))</f>
        <v>printed on 2/11</v>
      </c>
    </row>
    <row r="58" spans="10:11" ht="12.75">
      <c r="J58" s="263"/>
      <c r="K58" s="263"/>
    </row>
    <row r="59" spans="10:11" ht="12.75">
      <c r="J59" s="263"/>
      <c r="K59" s="263"/>
    </row>
    <row r="60" spans="10:11" ht="12.75">
      <c r="J60" s="263"/>
      <c r="K60" s="263"/>
    </row>
    <row r="61" spans="9:11" ht="12.75">
      <c r="I61" s="264"/>
      <c r="J61" s="264"/>
      <c r="K61" s="264"/>
    </row>
    <row r="62" spans="10:11" ht="12.75">
      <c r="J62" s="263"/>
      <c r="K62" s="263"/>
    </row>
  </sheetData>
  <sheetProtection/>
  <mergeCells count="11">
    <mergeCell ref="C7:E7"/>
    <mergeCell ref="F7:H7"/>
    <mergeCell ref="I7:K7"/>
    <mergeCell ref="L7:N7"/>
    <mergeCell ref="O7:Q7"/>
    <mergeCell ref="R7:T7"/>
    <mergeCell ref="C2:T2"/>
    <mergeCell ref="F3:K3"/>
    <mergeCell ref="L3:Q3"/>
    <mergeCell ref="K5:L5"/>
    <mergeCell ref="F6:H6"/>
  </mergeCells>
  <conditionalFormatting sqref="F30:M51 N30:R52 C30:E52 C9:R2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61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1" ht="12.75">
      <c r="A1" s="16" t="s">
        <v>58</v>
      </c>
    </row>
    <row r="2" spans="3:20" ht="12.75">
      <c r="C2" s="300" t="s">
        <v>369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300" t="s">
        <v>440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300" t="s">
        <v>441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8" spans="3:20" ht="15" thickBot="1">
      <c r="C8" s="229"/>
      <c r="D8" s="229"/>
      <c r="E8" s="229"/>
      <c r="F8" s="313" t="s">
        <v>411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29"/>
      <c r="S8" s="229"/>
      <c r="T8" s="229"/>
    </row>
    <row r="9" spans="3:20" ht="13.5" thickTop="1">
      <c r="C9" s="2"/>
      <c r="D9" s="3"/>
      <c r="E9" s="4"/>
      <c r="F9" s="301" t="s">
        <v>10</v>
      </c>
      <c r="G9" s="302"/>
      <c r="H9" s="303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0" t="s">
        <v>11</v>
      </c>
      <c r="G10" s="311"/>
      <c r="H10" s="312"/>
      <c r="I10" s="310" t="s">
        <v>12</v>
      </c>
      <c r="J10" s="311"/>
      <c r="K10" s="312"/>
      <c r="L10" s="310" t="s">
        <v>13</v>
      </c>
      <c r="M10" s="311"/>
      <c r="N10" s="312"/>
      <c r="O10" s="310" t="s">
        <v>14</v>
      </c>
      <c r="P10" s="311"/>
      <c r="Q10" s="312"/>
      <c r="R10" s="57"/>
      <c r="S10" s="58"/>
      <c r="T10" s="59"/>
    </row>
    <row r="11" spans="3:20" ht="12.75">
      <c r="C11" s="297"/>
      <c r="D11" s="298"/>
      <c r="E11" s="299"/>
      <c r="F11" s="82">
        <v>2016</v>
      </c>
      <c r="G11" s="83">
        <v>2017</v>
      </c>
      <c r="H11" s="85">
        <v>2018</v>
      </c>
      <c r="I11" s="82">
        <v>2016</v>
      </c>
      <c r="J11" s="83">
        <v>2017</v>
      </c>
      <c r="K11" s="85">
        <v>2018</v>
      </c>
      <c r="L11" s="82">
        <v>2016</v>
      </c>
      <c r="M11" s="83">
        <v>2017</v>
      </c>
      <c r="N11" s="85">
        <v>2018</v>
      </c>
      <c r="O11" s="82">
        <v>2016</v>
      </c>
      <c r="P11" s="83">
        <v>2017</v>
      </c>
      <c r="Q11" s="85">
        <v>2018</v>
      </c>
      <c r="R11" s="297"/>
      <c r="S11" s="298"/>
      <c r="T11" s="299"/>
    </row>
    <row r="12" spans="3:20" ht="12.75">
      <c r="C12" s="57"/>
      <c r="D12" s="58"/>
      <c r="E12" s="59"/>
      <c r="F12" s="57" t="s">
        <v>202</v>
      </c>
      <c r="G12" s="316" t="s">
        <v>204</v>
      </c>
      <c r="H12" s="299"/>
      <c r="I12" s="57" t="s">
        <v>202</v>
      </c>
      <c r="J12" s="316" t="s">
        <v>204</v>
      </c>
      <c r="K12" s="299"/>
      <c r="L12" s="57" t="s">
        <v>202</v>
      </c>
      <c r="M12" s="316" t="s">
        <v>204</v>
      </c>
      <c r="N12" s="299"/>
      <c r="O12" s="57" t="s">
        <v>202</v>
      </c>
      <c r="P12" s="316" t="s">
        <v>204</v>
      </c>
      <c r="Q12" s="299"/>
      <c r="R12" s="57"/>
      <c r="S12" s="58"/>
      <c r="T12" s="59"/>
    </row>
    <row r="13" spans="3:20" ht="13.5" thickBot="1">
      <c r="C13" s="7"/>
      <c r="D13" s="8"/>
      <c r="E13" s="9"/>
      <c r="F13" s="81" t="s">
        <v>203</v>
      </c>
      <c r="G13" s="314" t="s">
        <v>205</v>
      </c>
      <c r="H13" s="315"/>
      <c r="I13" s="81" t="s">
        <v>203</v>
      </c>
      <c r="J13" s="314" t="s">
        <v>205</v>
      </c>
      <c r="K13" s="315"/>
      <c r="L13" s="81" t="s">
        <v>203</v>
      </c>
      <c r="M13" s="314" t="s">
        <v>205</v>
      </c>
      <c r="N13" s="315"/>
      <c r="O13" s="81" t="s">
        <v>203</v>
      </c>
      <c r="P13" s="314" t="s">
        <v>205</v>
      </c>
      <c r="Q13" s="315"/>
      <c r="R13" s="7"/>
      <c r="S13" s="8"/>
      <c r="T13" s="9"/>
    </row>
    <row r="14" spans="2:20" ht="13.5" thickTop="1">
      <c r="B14" s="15"/>
      <c r="C14" s="84" t="s">
        <v>273</v>
      </c>
      <c r="D14" s="3"/>
      <c r="E14" s="4"/>
      <c r="F14" s="86">
        <v>92.76651469715998</v>
      </c>
      <c r="G14" s="87">
        <v>94.83386239928222</v>
      </c>
      <c r="H14" s="88">
        <v>95.66819541364015</v>
      </c>
      <c r="I14" s="86">
        <v>107.43940953489998</v>
      </c>
      <c r="J14" s="87">
        <v>109.76932197134946</v>
      </c>
      <c r="K14" s="88">
        <v>110.50862495468914</v>
      </c>
      <c r="L14" s="86">
        <v>35.71015016281999</v>
      </c>
      <c r="M14" s="87">
        <v>36.16842813820485</v>
      </c>
      <c r="N14" s="88">
        <v>36.592850100067025</v>
      </c>
      <c r="O14" s="86">
        <v>50.38304500056</v>
      </c>
      <c r="P14" s="87">
        <v>51.10388771027209</v>
      </c>
      <c r="Q14" s="88">
        <v>51.433279641116016</v>
      </c>
      <c r="R14" s="84" t="s">
        <v>208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268</v>
      </c>
      <c r="D16" s="1"/>
      <c r="E16" s="5"/>
      <c r="F16" s="89">
        <v>186.9006160256836</v>
      </c>
      <c r="G16" s="90">
        <v>193.0661248543955</v>
      </c>
      <c r="H16" s="91">
        <v>195.82694730442668</v>
      </c>
      <c r="I16" s="89">
        <v>182.3934059086974</v>
      </c>
      <c r="J16" s="90">
        <v>188.8341871949046</v>
      </c>
      <c r="K16" s="91">
        <v>190.5562888906387</v>
      </c>
      <c r="L16" s="89">
        <v>20.68260708713721</v>
      </c>
      <c r="M16" s="90">
        <v>20.540989465864964</v>
      </c>
      <c r="N16" s="91">
        <v>20.88819766418162</v>
      </c>
      <c r="O16" s="89">
        <v>16.175396970150974</v>
      </c>
      <c r="P16" s="90">
        <v>16.309051806374043</v>
      </c>
      <c r="Q16" s="91">
        <v>15.617539250393657</v>
      </c>
      <c r="R16" s="151" t="s">
        <v>281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269</v>
      </c>
      <c r="D18" s="1"/>
      <c r="E18" s="5"/>
      <c r="F18" s="89">
        <v>12.435969039442</v>
      </c>
      <c r="G18" s="90">
        <v>12.424628183455255</v>
      </c>
      <c r="H18" s="91">
        <v>12.554265778601295</v>
      </c>
      <c r="I18" s="89">
        <v>13.648356054672</v>
      </c>
      <c r="J18" s="90">
        <v>13.67104018961121</v>
      </c>
      <c r="K18" s="91">
        <v>13.74493391116411</v>
      </c>
      <c r="L18" s="89">
        <v>4.891598608420001</v>
      </c>
      <c r="M18" s="90">
        <v>4.750916136064148</v>
      </c>
      <c r="N18" s="91">
        <v>4.93400586519721</v>
      </c>
      <c r="O18" s="89">
        <v>6.103985623650001</v>
      </c>
      <c r="P18" s="90">
        <v>5.997328142220104</v>
      </c>
      <c r="Q18" s="91">
        <v>6.1246739977600235</v>
      </c>
      <c r="R18" s="72" t="s">
        <v>209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308</v>
      </c>
      <c r="D20" s="1"/>
      <c r="E20" s="5"/>
      <c r="F20" s="89">
        <v>11.305230059732</v>
      </c>
      <c r="G20" s="90">
        <v>11.315523912973726</v>
      </c>
      <c r="H20" s="91">
        <v>11.423730113982385</v>
      </c>
      <c r="I20" s="89">
        <v>13.532975054672</v>
      </c>
      <c r="J20" s="90">
        <v>13.558318000185327</v>
      </c>
      <c r="K20" s="91">
        <v>13.634231348366164</v>
      </c>
      <c r="L20" s="89">
        <v>3.5714251396999996</v>
      </c>
      <c r="M20" s="90">
        <v>3.439683383317129</v>
      </c>
      <c r="N20" s="91">
        <v>3.597405811218457</v>
      </c>
      <c r="O20" s="89">
        <v>5.79917013464</v>
      </c>
      <c r="P20" s="90">
        <v>5.68247747052873</v>
      </c>
      <c r="Q20" s="91">
        <v>5.807907045602236</v>
      </c>
      <c r="R20" s="151" t="s">
        <v>313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310</v>
      </c>
      <c r="D22" s="1"/>
      <c r="E22" s="5"/>
      <c r="F22" s="89">
        <v>1.1307389797099996</v>
      </c>
      <c r="G22" s="90">
        <v>1.10910427048153</v>
      </c>
      <c r="H22" s="91">
        <v>1.1305356646189104</v>
      </c>
      <c r="I22" s="89">
        <v>0.11538099999999998</v>
      </c>
      <c r="J22" s="90">
        <v>0.11272218942588388</v>
      </c>
      <c r="K22" s="91">
        <v>0.11070256279794537</v>
      </c>
      <c r="L22" s="89">
        <v>1.3201734687199995</v>
      </c>
      <c r="M22" s="90">
        <v>1.3112327527470184</v>
      </c>
      <c r="N22" s="91">
        <v>1.3366000539787521</v>
      </c>
      <c r="O22" s="89">
        <v>0.30481548900999994</v>
      </c>
      <c r="P22" s="90">
        <v>0.3148506716913725</v>
      </c>
      <c r="Q22" s="91">
        <v>0.31676695215778705</v>
      </c>
      <c r="R22" s="151" t="s">
        <v>314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270</v>
      </c>
      <c r="D24" s="1"/>
      <c r="E24" s="5"/>
      <c r="F24" s="89">
        <v>33.573354312162174</v>
      </c>
      <c r="G24" s="90">
        <v>33.37351050484312</v>
      </c>
      <c r="H24" s="91">
        <v>34.08479848274341</v>
      </c>
      <c r="I24" s="89">
        <v>34.014581183116185</v>
      </c>
      <c r="J24" s="90">
        <v>33.890489092926614</v>
      </c>
      <c r="K24" s="91">
        <v>34.47613074836582</v>
      </c>
      <c r="L24" s="89">
        <v>4.254193363060588</v>
      </c>
      <c r="M24" s="90">
        <v>4.161423195759582</v>
      </c>
      <c r="N24" s="91">
        <v>4.094175536983187</v>
      </c>
      <c r="O24" s="89">
        <v>4.695420234014598</v>
      </c>
      <c r="P24" s="90">
        <v>4.678401783843078</v>
      </c>
      <c r="Q24" s="91">
        <v>4.4855078026056</v>
      </c>
      <c r="R24" s="6" t="s">
        <v>282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308</v>
      </c>
      <c r="D26" s="1"/>
      <c r="E26" s="5"/>
      <c r="F26" s="92">
        <v>33.3239647358549</v>
      </c>
      <c r="G26" s="93">
        <v>33.17728784718867</v>
      </c>
      <c r="H26" s="94">
        <v>33.87813281533907</v>
      </c>
      <c r="I26" s="92">
        <v>34.014581183116185</v>
      </c>
      <c r="J26" s="93">
        <v>33.890489092926614</v>
      </c>
      <c r="K26" s="94">
        <v>34.47613074836582</v>
      </c>
      <c r="L26" s="89">
        <v>3.9741033587233145</v>
      </c>
      <c r="M26" s="90">
        <v>3.937983153640653</v>
      </c>
      <c r="N26" s="91">
        <v>3.8609841507239535</v>
      </c>
      <c r="O26" s="89">
        <v>4.664719805984599</v>
      </c>
      <c r="P26" s="90">
        <v>4.651184399378593</v>
      </c>
      <c r="Q26" s="91">
        <v>4.458982083750698</v>
      </c>
      <c r="R26" s="151" t="s">
        <v>313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310</v>
      </c>
      <c r="D28" s="8"/>
      <c r="E28" s="9"/>
      <c r="F28" s="95">
        <v>0.2493895763072727</v>
      </c>
      <c r="G28" s="96">
        <v>0.19622265765444544</v>
      </c>
      <c r="H28" s="97">
        <v>0.20666566740433143</v>
      </c>
      <c r="I28" s="101"/>
      <c r="J28" s="102"/>
      <c r="K28" s="103"/>
      <c r="L28" s="98">
        <v>0.2800900043372727</v>
      </c>
      <c r="M28" s="99">
        <v>0.22344004211892865</v>
      </c>
      <c r="N28" s="100">
        <v>0.2331913862592335</v>
      </c>
      <c r="O28" s="98">
        <v>0.03070042803</v>
      </c>
      <c r="P28" s="99">
        <v>0.027217384464483203</v>
      </c>
      <c r="Q28" s="100">
        <v>0.02652571885490206</v>
      </c>
      <c r="R28" s="198" t="s">
        <v>314</v>
      </c>
      <c r="S28" s="8"/>
      <c r="T28" s="9"/>
    </row>
    <row r="29" spans="2:20" ht="13.5" thickTop="1">
      <c r="B29" s="19"/>
      <c r="C29" s="20" t="s">
        <v>309</v>
      </c>
      <c r="D29" s="1"/>
      <c r="E29" s="5"/>
      <c r="F29" s="92">
        <v>2.3691612592778672</v>
      </c>
      <c r="G29" s="93">
        <v>2.2913899481738444</v>
      </c>
      <c r="H29" s="94">
        <v>2.2715151874065445</v>
      </c>
      <c r="I29" s="92">
        <v>1.741426</v>
      </c>
      <c r="J29" s="93">
        <v>1.6713371724983128</v>
      </c>
      <c r="K29" s="94">
        <v>1.73129</v>
      </c>
      <c r="L29" s="89">
        <v>1.4787564318000002</v>
      </c>
      <c r="M29" s="90">
        <v>1.4679796129589813</v>
      </c>
      <c r="N29" s="91">
        <v>1.4643465507955986</v>
      </c>
      <c r="O29" s="89">
        <v>0.8510211725221328</v>
      </c>
      <c r="P29" s="90">
        <v>0.8479268372834495</v>
      </c>
      <c r="Q29" s="91">
        <v>0.9241213633890543</v>
      </c>
      <c r="R29" s="20" t="s">
        <v>317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213</v>
      </c>
      <c r="D31" s="1"/>
      <c r="E31" s="5"/>
      <c r="F31" s="89">
        <v>8.18991229386</v>
      </c>
      <c r="G31" s="90">
        <v>8.176770134863178</v>
      </c>
      <c r="H31" s="91">
        <v>8.322069739372955</v>
      </c>
      <c r="I31" s="89">
        <v>4.78592915</v>
      </c>
      <c r="J31" s="90">
        <v>4.829165083684047</v>
      </c>
      <c r="K31" s="91">
        <v>4.905656523253805</v>
      </c>
      <c r="L31" s="89">
        <v>7.781759000000001</v>
      </c>
      <c r="M31" s="90">
        <v>7.876196043827984</v>
      </c>
      <c r="N31" s="91">
        <v>7.984841789507746</v>
      </c>
      <c r="O31" s="89">
        <v>4.377775856140001</v>
      </c>
      <c r="P31" s="90">
        <v>4.528590992648853</v>
      </c>
      <c r="Q31" s="91">
        <v>4.568428573388596</v>
      </c>
      <c r="R31" s="20" t="s">
        <v>216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358</v>
      </c>
      <c r="D33" s="1"/>
      <c r="E33" s="5"/>
      <c r="F33" s="89">
        <v>36.441765387084175</v>
      </c>
      <c r="G33" s="90">
        <v>36.7635417466099</v>
      </c>
      <c r="H33" s="91">
        <v>37.45841645132082</v>
      </c>
      <c r="I33" s="89">
        <v>36.90388500000001</v>
      </c>
      <c r="J33" s="90">
        <v>36.882662485417384</v>
      </c>
      <c r="K33" s="91">
        <v>37.31469321464445</v>
      </c>
      <c r="L33" s="89">
        <v>12.171050612555836</v>
      </c>
      <c r="M33" s="90">
        <v>12.59345556634335</v>
      </c>
      <c r="N33" s="91">
        <v>12.759043913312304</v>
      </c>
      <c r="O33" s="89">
        <v>12.633170225471673</v>
      </c>
      <c r="P33" s="90">
        <v>12.712576305150835</v>
      </c>
      <c r="Q33" s="91">
        <v>12.61532067663593</v>
      </c>
      <c r="R33" s="20" t="s">
        <v>360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305</v>
      </c>
      <c r="D35" s="1"/>
      <c r="E35" s="5"/>
      <c r="F35" s="89">
        <v>5.76567115292</v>
      </c>
      <c r="G35" s="90">
        <v>5.964400546247052</v>
      </c>
      <c r="H35" s="91">
        <v>6.011190091616887</v>
      </c>
      <c r="I35" s="89">
        <v>6.4491</v>
      </c>
      <c r="J35" s="90">
        <v>6.4784</v>
      </c>
      <c r="K35" s="91">
        <v>6.525399999999999</v>
      </c>
      <c r="L35" s="89">
        <v>3.34524176424</v>
      </c>
      <c r="M35" s="90">
        <v>3.407808935834343</v>
      </c>
      <c r="N35" s="91">
        <v>3.4791094149809583</v>
      </c>
      <c r="O35" s="89">
        <v>4.028670611319999</v>
      </c>
      <c r="P35" s="90">
        <v>3.9218083895872904</v>
      </c>
      <c r="Q35" s="91">
        <v>3.9933193233640703</v>
      </c>
      <c r="R35" s="20" t="s">
        <v>305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214</v>
      </c>
      <c r="D37" s="1"/>
      <c r="E37" s="5"/>
      <c r="F37" s="89">
        <v>20.704963909787004</v>
      </c>
      <c r="G37" s="90">
        <v>21.372762744601662</v>
      </c>
      <c r="H37" s="91">
        <v>21.854100691443627</v>
      </c>
      <c r="I37" s="89">
        <v>23.696353</v>
      </c>
      <c r="J37" s="90">
        <v>24.00152655600504</v>
      </c>
      <c r="K37" s="91">
        <v>24.410104284768614</v>
      </c>
      <c r="L37" s="89">
        <v>9.923576628170002</v>
      </c>
      <c r="M37" s="90">
        <v>10.199578560732569</v>
      </c>
      <c r="N37" s="91">
        <v>10.246585460475956</v>
      </c>
      <c r="O37" s="89">
        <v>12.914965718382998</v>
      </c>
      <c r="P37" s="90">
        <v>12.828342372135946</v>
      </c>
      <c r="Q37" s="91">
        <v>12.802589053800945</v>
      </c>
      <c r="R37" s="20" t="s">
        <v>217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215</v>
      </c>
      <c r="D39" s="1"/>
      <c r="E39" s="5"/>
      <c r="F39" s="89">
        <v>2.5713597970369992</v>
      </c>
      <c r="G39" s="90">
        <v>2.6452102845074186</v>
      </c>
      <c r="H39" s="91">
        <v>2.7008068762544153</v>
      </c>
      <c r="I39" s="89">
        <v>3.1204</v>
      </c>
      <c r="J39" s="90">
        <v>3.14199</v>
      </c>
      <c r="K39" s="91">
        <v>3.1549899999999997</v>
      </c>
      <c r="L39" s="89">
        <v>2.34765367117</v>
      </c>
      <c r="M39" s="90">
        <v>2.383398911979455</v>
      </c>
      <c r="N39" s="91">
        <v>2.3526143954794296</v>
      </c>
      <c r="O39" s="89">
        <v>2.8966938741330006</v>
      </c>
      <c r="P39" s="90">
        <v>2.8801786274720365</v>
      </c>
      <c r="Q39" s="91">
        <v>2.806797519225014</v>
      </c>
      <c r="R39" s="20" t="s">
        <v>218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219</v>
      </c>
      <c r="D41" s="1"/>
      <c r="E41" s="5"/>
      <c r="F41" s="89">
        <v>15.181524528</v>
      </c>
      <c r="G41" s="90">
        <v>15.71855357201323</v>
      </c>
      <c r="H41" s="91">
        <v>16.057040599040523</v>
      </c>
      <c r="I41" s="89">
        <v>17.562512</v>
      </c>
      <c r="J41" s="90">
        <v>17.791546556005038</v>
      </c>
      <c r="K41" s="91">
        <v>18.152124284768615</v>
      </c>
      <c r="L41" s="89">
        <v>5.958064791999999</v>
      </c>
      <c r="M41" s="90">
        <v>6.219679340997406</v>
      </c>
      <c r="N41" s="91">
        <v>6.240631926101785</v>
      </c>
      <c r="O41" s="89">
        <v>8.339052264000001</v>
      </c>
      <c r="P41" s="90">
        <v>8.292672324989214</v>
      </c>
      <c r="Q41" s="91">
        <v>8.335715611829876</v>
      </c>
      <c r="R41" s="72" t="s">
        <v>219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404</v>
      </c>
      <c r="D43" s="8"/>
      <c r="E43" s="9"/>
      <c r="F43" s="98">
        <v>2.95207958475</v>
      </c>
      <c r="G43" s="99">
        <v>3.008998888081009</v>
      </c>
      <c r="H43" s="100">
        <v>3.096253216148683</v>
      </c>
      <c r="I43" s="98">
        <v>3.0134410000000003</v>
      </c>
      <c r="J43" s="99">
        <v>3.06799</v>
      </c>
      <c r="K43" s="100">
        <v>3.1029899999999997</v>
      </c>
      <c r="L43" s="98">
        <v>1.617858165</v>
      </c>
      <c r="M43" s="99">
        <v>1.5965003077557078</v>
      </c>
      <c r="N43" s="100">
        <v>1.6533391388947372</v>
      </c>
      <c r="O43" s="98">
        <v>1.6792195802500003</v>
      </c>
      <c r="P43" s="99">
        <v>1.655491419674699</v>
      </c>
      <c r="Q43" s="100">
        <v>1.6600759227460542</v>
      </c>
      <c r="R43" s="105" t="s">
        <v>405</v>
      </c>
      <c r="S43" s="8"/>
      <c r="T43" s="9"/>
    </row>
    <row r="44" spans="2:20" ht="15" thickTop="1">
      <c r="B44" s="19"/>
      <c r="C44" s="152" t="s">
        <v>284</v>
      </c>
      <c r="D44" s="1"/>
      <c r="E44" s="5"/>
      <c r="F44" s="89">
        <v>312.7454692911175</v>
      </c>
      <c r="G44" s="90">
        <v>316.1338196455827</v>
      </c>
      <c r="H44" s="91">
        <v>318.1231111841548</v>
      </c>
      <c r="I44" s="89">
        <v>295.3662919776639</v>
      </c>
      <c r="J44" s="90">
        <v>296.33950709091545</v>
      </c>
      <c r="K44" s="91">
        <v>296.60605371715906</v>
      </c>
      <c r="L44" s="89">
        <v>52.293951865292</v>
      </c>
      <c r="M44" s="90">
        <v>53.86057134867753</v>
      </c>
      <c r="N44" s="91">
        <v>54.43936089804125</v>
      </c>
      <c r="O44" s="89">
        <v>34.91477455183836</v>
      </c>
      <c r="P44" s="90">
        <v>34.06625879401023</v>
      </c>
      <c r="Q44" s="91">
        <v>32.922303431045485</v>
      </c>
      <c r="R44" s="49" t="s">
        <v>283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361</v>
      </c>
      <c r="D46" s="1"/>
      <c r="E46" s="5"/>
      <c r="F46" s="89">
        <v>171.00979103012372</v>
      </c>
      <c r="G46" s="90">
        <v>173.57181587243767</v>
      </c>
      <c r="H46" s="91">
        <v>173.61621442869216</v>
      </c>
      <c r="I46" s="89">
        <v>165.0124107071723</v>
      </c>
      <c r="J46" s="90">
        <v>165.42010842648406</v>
      </c>
      <c r="K46" s="91">
        <v>165.01580581939004</v>
      </c>
      <c r="L46" s="89">
        <v>25.251463466674068</v>
      </c>
      <c r="M46" s="90">
        <v>26.02358247904463</v>
      </c>
      <c r="N46" s="91">
        <v>25.906837656527674</v>
      </c>
      <c r="O46" s="89">
        <v>19.25408314372266</v>
      </c>
      <c r="P46" s="90">
        <v>17.87187503309103</v>
      </c>
      <c r="Q46" s="91">
        <v>17.30642904722555</v>
      </c>
      <c r="R46" s="20" t="s">
        <v>362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272</v>
      </c>
      <c r="D48" s="1"/>
      <c r="E48" s="5"/>
      <c r="F48" s="89">
        <v>116.22348518082362</v>
      </c>
      <c r="G48" s="90">
        <v>118.00367039737787</v>
      </c>
      <c r="H48" s="91">
        <v>119.94919791789053</v>
      </c>
      <c r="I48" s="89">
        <v>114.3438583282634</v>
      </c>
      <c r="J48" s="90">
        <v>114.81293165599345</v>
      </c>
      <c r="K48" s="91">
        <v>116.23127424014659</v>
      </c>
      <c r="L48" s="89">
        <v>13.904362047917054</v>
      </c>
      <c r="M48" s="90">
        <v>14.163887746984194</v>
      </c>
      <c r="N48" s="91">
        <v>14.214975339775087</v>
      </c>
      <c r="O48" s="89">
        <v>12.024735195356847</v>
      </c>
      <c r="P48" s="90">
        <v>10.973149005599769</v>
      </c>
      <c r="Q48" s="91">
        <v>10.497051662031156</v>
      </c>
      <c r="R48" s="20" t="s">
        <v>221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271</v>
      </c>
      <c r="D50" s="1"/>
      <c r="E50" s="5"/>
      <c r="F50" s="89">
        <v>54.786305849300106</v>
      </c>
      <c r="G50" s="90">
        <v>55.568145475059794</v>
      </c>
      <c r="H50" s="91">
        <v>53.66701651080166</v>
      </c>
      <c r="I50" s="89">
        <v>50.668552378908906</v>
      </c>
      <c r="J50" s="90">
        <v>50.60717677049062</v>
      </c>
      <c r="K50" s="91">
        <v>48.78453157924346</v>
      </c>
      <c r="L50" s="89">
        <v>11.347101418757012</v>
      </c>
      <c r="M50" s="90">
        <v>11.859694732060436</v>
      </c>
      <c r="N50" s="91">
        <v>11.691862316752587</v>
      </c>
      <c r="O50" s="89">
        <v>7.229347948365812</v>
      </c>
      <c r="P50" s="90">
        <v>6.898726027491262</v>
      </c>
      <c r="Q50" s="91">
        <v>6.809377385194394</v>
      </c>
      <c r="R50" s="20" t="s">
        <v>222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220</v>
      </c>
      <c r="D52" s="8"/>
      <c r="E52" s="9"/>
      <c r="F52" s="98">
        <v>141.7356782609938</v>
      </c>
      <c r="G52" s="99">
        <v>142.56200377314505</v>
      </c>
      <c r="H52" s="100">
        <v>144.5068967554627</v>
      </c>
      <c r="I52" s="98">
        <v>130.35388127049157</v>
      </c>
      <c r="J52" s="99">
        <v>130.91939866443136</v>
      </c>
      <c r="K52" s="100">
        <v>131.59024789776905</v>
      </c>
      <c r="L52" s="98">
        <v>27.042488398617934</v>
      </c>
      <c r="M52" s="99">
        <v>27.836988869632894</v>
      </c>
      <c r="N52" s="100">
        <v>28.53252324151357</v>
      </c>
      <c r="O52" s="98">
        <v>15.66069140811569</v>
      </c>
      <c r="P52" s="99">
        <v>16.1943837609192</v>
      </c>
      <c r="Q52" s="100">
        <v>15.615874383819927</v>
      </c>
      <c r="R52" s="105" t="s">
        <v>224</v>
      </c>
      <c r="S52" s="8"/>
      <c r="T52" s="9"/>
    </row>
    <row r="53" spans="2:20" ht="13.5" thickTop="1">
      <c r="B53" s="15"/>
      <c r="C53" s="171" t="s">
        <v>311</v>
      </c>
      <c r="D53" s="1"/>
      <c r="E53" s="1"/>
      <c r="F53" s="199">
        <v>44.530728146</v>
      </c>
      <c r="G53" s="200">
        <v>44.47758475435701</v>
      </c>
      <c r="H53" s="200">
        <v>44.65268999999999</v>
      </c>
      <c r="I53" s="199">
        <v>38.410529999999994</v>
      </c>
      <c r="J53" s="200">
        <v>38.98055799503927</v>
      </c>
      <c r="K53" s="200">
        <v>39.572509999999994</v>
      </c>
      <c r="L53" s="199">
        <v>19.806439234000003</v>
      </c>
      <c r="M53" s="200">
        <v>19.569808529015386</v>
      </c>
      <c r="N53" s="200">
        <v>19.50937</v>
      </c>
      <c r="O53" s="199">
        <v>13.686241088</v>
      </c>
      <c r="P53" s="200">
        <v>14.072781769697647</v>
      </c>
      <c r="Q53" s="200">
        <v>14.42919</v>
      </c>
      <c r="R53" s="84" t="s">
        <v>312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2.75">
      <c r="B55" s="15"/>
      <c r="C55" s="49" t="s">
        <v>183</v>
      </c>
      <c r="D55" s="1"/>
      <c r="E55" s="1"/>
      <c r="F55" s="201">
        <v>89.40836416649401</v>
      </c>
      <c r="G55" s="202">
        <v>89.51347543674191</v>
      </c>
      <c r="H55" s="202">
        <v>89.70724999999999</v>
      </c>
      <c r="I55" s="201">
        <v>97.67403999999999</v>
      </c>
      <c r="J55" s="202">
        <v>98.6374283487974</v>
      </c>
      <c r="K55" s="202">
        <v>99.0899</v>
      </c>
      <c r="L55" s="201">
        <v>55.71215413249402</v>
      </c>
      <c r="M55" s="202">
        <v>55.442161541134574</v>
      </c>
      <c r="N55" s="202">
        <v>55.38239000000001</v>
      </c>
      <c r="O55" s="201">
        <v>63.977829966</v>
      </c>
      <c r="P55" s="202">
        <v>64.56611445319005</v>
      </c>
      <c r="Q55" s="202">
        <v>64.76504000000001</v>
      </c>
      <c r="R55" s="72" t="s">
        <v>194</v>
      </c>
      <c r="S55" s="1"/>
      <c r="T55" s="5"/>
    </row>
    <row r="56" spans="2:20" ht="12.75">
      <c r="B56" s="15"/>
      <c r="C56" s="49"/>
      <c r="D56" s="1"/>
      <c r="E56" s="1"/>
      <c r="F56" s="201"/>
      <c r="G56" s="202"/>
      <c r="H56" s="202"/>
      <c r="I56" s="201"/>
      <c r="J56" s="202"/>
      <c r="K56" s="202"/>
      <c r="L56" s="201"/>
      <c r="M56" s="202"/>
      <c r="N56" s="202"/>
      <c r="O56" s="201"/>
      <c r="P56" s="202"/>
      <c r="Q56" s="202"/>
      <c r="R56" s="72"/>
      <c r="S56" s="1"/>
      <c r="T56" s="5"/>
    </row>
    <row r="57" spans="2:20" ht="13.5" thickBot="1">
      <c r="B57" s="15"/>
      <c r="C57" s="104" t="s">
        <v>410</v>
      </c>
      <c r="D57" s="8"/>
      <c r="E57" s="8"/>
      <c r="F57" s="203">
        <v>21.724708938000003</v>
      </c>
      <c r="G57" s="204">
        <v>23.05950676775157</v>
      </c>
      <c r="H57" s="204">
        <v>24.085001629218297</v>
      </c>
      <c r="I57" s="203">
        <v>15.23512312</v>
      </c>
      <c r="J57" s="204">
        <v>16.840510000000002</v>
      </c>
      <c r="K57" s="204">
        <v>17.41224684210526</v>
      </c>
      <c r="L57" s="203">
        <v>14.201609678</v>
      </c>
      <c r="M57" s="204">
        <v>14.784612310937115</v>
      </c>
      <c r="N57" s="204">
        <v>15.180912421467632</v>
      </c>
      <c r="O57" s="203">
        <v>7.7120238599999995</v>
      </c>
      <c r="P57" s="204">
        <v>8.565615543185544</v>
      </c>
      <c r="Q57" s="204">
        <v>8.508157634354594</v>
      </c>
      <c r="R57" s="105" t="s">
        <v>412</v>
      </c>
      <c r="S57" s="8"/>
      <c r="T57" s="9"/>
    </row>
    <row r="58" spans="3:20" ht="15" thickTop="1">
      <c r="C58" s="47" t="s">
        <v>210</v>
      </c>
      <c r="D58" s="1"/>
      <c r="G58" s="46"/>
      <c r="H58" s="46"/>
      <c r="I58" s="46"/>
      <c r="J58" s="46"/>
      <c r="K58" s="46"/>
      <c r="L58" s="47" t="s">
        <v>336</v>
      </c>
      <c r="N58" s="46"/>
      <c r="O58" s="46"/>
      <c r="P58" s="46"/>
      <c r="Q58" s="46"/>
      <c r="R58" s="45"/>
      <c r="S58" s="1"/>
      <c r="T58" s="1"/>
    </row>
    <row r="59" spans="3:20" ht="14.25">
      <c r="C59" s="47" t="s">
        <v>322</v>
      </c>
      <c r="D59" s="1"/>
      <c r="G59" s="46"/>
      <c r="H59" s="46"/>
      <c r="I59" s="46"/>
      <c r="J59" s="46"/>
      <c r="K59" s="46"/>
      <c r="L59" s="47" t="s">
        <v>337</v>
      </c>
      <c r="N59" s="46"/>
      <c r="O59" s="46"/>
      <c r="P59" s="46"/>
      <c r="Q59" s="46"/>
      <c r="R59" s="45"/>
      <c r="S59" s="1"/>
      <c r="T59" s="1"/>
    </row>
    <row r="60" spans="3:20" ht="14.25">
      <c r="C60" s="47"/>
      <c r="D60" s="1"/>
      <c r="G60" s="46"/>
      <c r="H60" s="46"/>
      <c r="I60" s="46"/>
      <c r="J60" s="46"/>
      <c r="K60" s="46"/>
      <c r="L60" t="s">
        <v>328</v>
      </c>
      <c r="N60" s="46"/>
      <c r="O60" s="46"/>
      <c r="P60" s="46"/>
      <c r="Q60" s="46"/>
      <c r="R60" s="45"/>
      <c r="S60" s="1"/>
      <c r="T60" s="1"/>
    </row>
    <row r="61" spans="3:20" ht="12.75">
      <c r="C61" s="41" t="str">
        <f ca="1">CELL("filename")</f>
        <v>G:\FLHD\2 Forestry and Timber\Statistics (AM)\Timber Committee\TCQ2017\on the web\[tb-70-6.xls]List of tables</v>
      </c>
      <c r="T61" s="43" t="str">
        <f ca="1">CONCATENATE("printed on ",DAY(NOW()),"/",MONTH(NOW()))</f>
        <v>printed on 2/11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sheetData>
    <row r="1" ht="12.75">
      <c r="A1" s="16" t="s">
        <v>58</v>
      </c>
    </row>
    <row r="2" spans="3:20" ht="12.75">
      <c r="C2" s="300" t="s">
        <v>370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300" t="s">
        <v>438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300" t="s">
        <v>439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8" spans="6:17" ht="13.5" thickBot="1">
      <c r="F8" s="296" t="s">
        <v>414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</row>
    <row r="9" spans="3:20" ht="13.5" thickTop="1">
      <c r="C9" s="2"/>
      <c r="D9" s="3"/>
      <c r="E9" s="4"/>
      <c r="F9" s="301" t="s">
        <v>10</v>
      </c>
      <c r="G9" s="302"/>
      <c r="H9" s="303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0" t="s">
        <v>11</v>
      </c>
      <c r="G10" s="311"/>
      <c r="H10" s="312"/>
      <c r="I10" s="310" t="s">
        <v>12</v>
      </c>
      <c r="J10" s="311"/>
      <c r="K10" s="312"/>
      <c r="L10" s="310" t="s">
        <v>13</v>
      </c>
      <c r="M10" s="311"/>
      <c r="N10" s="312"/>
      <c r="O10" s="310" t="s">
        <v>14</v>
      </c>
      <c r="P10" s="311"/>
      <c r="Q10" s="312"/>
      <c r="R10" s="57"/>
      <c r="S10" s="58"/>
      <c r="T10" s="59"/>
    </row>
    <row r="11" spans="3:20" ht="12.75">
      <c r="C11" s="297"/>
      <c r="D11" s="298"/>
      <c r="E11" s="299"/>
      <c r="F11" s="82">
        <v>2016</v>
      </c>
      <c r="G11" s="83">
        <v>2017</v>
      </c>
      <c r="H11" s="85">
        <v>2018</v>
      </c>
      <c r="I11" s="82">
        <v>2016</v>
      </c>
      <c r="J11" s="83">
        <v>2017</v>
      </c>
      <c r="K11" s="85">
        <v>2018</v>
      </c>
      <c r="L11" s="82">
        <v>2016</v>
      </c>
      <c r="M11" s="83">
        <v>2017</v>
      </c>
      <c r="N11" s="85">
        <v>2018</v>
      </c>
      <c r="O11" s="82">
        <v>2016</v>
      </c>
      <c r="P11" s="83">
        <v>2017</v>
      </c>
      <c r="Q11" s="85">
        <v>2018</v>
      </c>
      <c r="R11" s="297"/>
      <c r="S11" s="298"/>
      <c r="T11" s="299"/>
    </row>
    <row r="12" spans="3:20" ht="12.75">
      <c r="C12" s="57"/>
      <c r="D12" s="58"/>
      <c r="E12" s="59"/>
      <c r="F12" s="57" t="s">
        <v>202</v>
      </c>
      <c r="G12" s="316" t="s">
        <v>204</v>
      </c>
      <c r="H12" s="299"/>
      <c r="I12" s="57" t="s">
        <v>202</v>
      </c>
      <c r="J12" s="316" t="s">
        <v>204</v>
      </c>
      <c r="K12" s="299"/>
      <c r="L12" s="57" t="s">
        <v>202</v>
      </c>
      <c r="M12" s="316" t="s">
        <v>204</v>
      </c>
      <c r="N12" s="299"/>
      <c r="O12" s="57" t="s">
        <v>202</v>
      </c>
      <c r="P12" s="316" t="s">
        <v>204</v>
      </c>
      <c r="Q12" s="299"/>
      <c r="R12" s="57"/>
      <c r="S12" s="58"/>
      <c r="T12" s="59"/>
    </row>
    <row r="13" spans="3:20" ht="13.5" thickBot="1">
      <c r="C13" s="7"/>
      <c r="D13" s="8"/>
      <c r="E13" s="9"/>
      <c r="F13" s="81" t="s">
        <v>203</v>
      </c>
      <c r="G13" s="314" t="s">
        <v>205</v>
      </c>
      <c r="H13" s="315"/>
      <c r="I13" s="81" t="s">
        <v>203</v>
      </c>
      <c r="J13" s="314" t="s">
        <v>205</v>
      </c>
      <c r="K13" s="315"/>
      <c r="L13" s="81" t="s">
        <v>203</v>
      </c>
      <c r="M13" s="314" t="s">
        <v>205</v>
      </c>
      <c r="N13" s="315"/>
      <c r="O13" s="81" t="s">
        <v>203</v>
      </c>
      <c r="P13" s="314" t="s">
        <v>205</v>
      </c>
      <c r="Q13" s="315"/>
      <c r="R13" s="7"/>
      <c r="S13" s="8"/>
      <c r="T13" s="9"/>
    </row>
    <row r="14" spans="2:20" ht="13.5" thickTop="1">
      <c r="B14" s="15"/>
      <c r="C14" s="84" t="s">
        <v>273</v>
      </c>
      <c r="D14" s="3"/>
      <c r="E14" s="4"/>
      <c r="F14" s="86">
        <v>96.3138</v>
      </c>
      <c r="G14" s="87">
        <v>98.33976389194001</v>
      </c>
      <c r="H14" s="88">
        <v>98.66208761063693</v>
      </c>
      <c r="I14" s="86">
        <v>103.80392</v>
      </c>
      <c r="J14" s="87">
        <v>105.41309847194</v>
      </c>
      <c r="K14" s="88">
        <v>105.00662055313093</v>
      </c>
      <c r="L14" s="86">
        <v>27.87988</v>
      </c>
      <c r="M14" s="87">
        <v>27.97338972</v>
      </c>
      <c r="N14" s="88">
        <v>28.140823682256</v>
      </c>
      <c r="O14" s="86">
        <v>35.37</v>
      </c>
      <c r="P14" s="87">
        <v>35.0467243</v>
      </c>
      <c r="Q14" s="88">
        <v>34.48535662475</v>
      </c>
      <c r="R14" s="84" t="s">
        <v>208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318</v>
      </c>
      <c r="D16" s="1"/>
      <c r="E16" s="5"/>
      <c r="F16" s="89">
        <v>242.269458</v>
      </c>
      <c r="G16" s="90">
        <v>242.141458</v>
      </c>
      <c r="H16" s="91">
        <v>242.807458</v>
      </c>
      <c r="I16" s="89">
        <v>253.134</v>
      </c>
      <c r="J16" s="90">
        <v>253.006</v>
      </c>
      <c r="K16" s="91">
        <v>253.672</v>
      </c>
      <c r="L16" s="89">
        <v>2.9996039999999997</v>
      </c>
      <c r="M16" s="90">
        <v>2.9996039999999997</v>
      </c>
      <c r="N16" s="91">
        <v>2.9996039999999997</v>
      </c>
      <c r="O16" s="89">
        <v>13.864146</v>
      </c>
      <c r="P16" s="90">
        <v>13.864146</v>
      </c>
      <c r="Q16" s="91">
        <v>13.864146</v>
      </c>
      <c r="R16" s="6" t="s">
        <v>320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269</v>
      </c>
      <c r="D18" s="1"/>
      <c r="E18" s="5"/>
      <c r="F18" s="89">
        <v>21.1723</v>
      </c>
      <c r="G18" s="90">
        <v>21.0592711393</v>
      </c>
      <c r="H18" s="91">
        <v>21.06097359040191</v>
      </c>
      <c r="I18" s="89">
        <v>24.0873</v>
      </c>
      <c r="J18" s="90">
        <v>23.8529711193</v>
      </c>
      <c r="K18" s="91">
        <v>23.92159147309549</v>
      </c>
      <c r="L18" s="89">
        <v>1.58</v>
      </c>
      <c r="M18" s="90">
        <v>1.78400002</v>
      </c>
      <c r="N18" s="91">
        <v>1.82371353430642</v>
      </c>
      <c r="O18" s="89">
        <v>4.495</v>
      </c>
      <c r="P18" s="90">
        <v>4.5777</v>
      </c>
      <c r="Q18" s="91">
        <v>4.684331417</v>
      </c>
      <c r="R18" s="72" t="s">
        <v>209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206</v>
      </c>
      <c r="D20" s="1"/>
      <c r="E20" s="5"/>
      <c r="F20" s="89">
        <v>20.878999999999998</v>
      </c>
      <c r="G20" s="90">
        <v>20.7682211393</v>
      </c>
      <c r="H20" s="91">
        <v>20.770923590401907</v>
      </c>
      <c r="I20" s="89">
        <v>24.0873</v>
      </c>
      <c r="J20" s="90">
        <v>23.8529711193</v>
      </c>
      <c r="K20" s="91">
        <v>23.92159147309549</v>
      </c>
      <c r="L20" s="89">
        <v>1.2718</v>
      </c>
      <c r="M20" s="90">
        <v>1.4778000199999999</v>
      </c>
      <c r="N20" s="91">
        <v>1.5195135343064199</v>
      </c>
      <c r="O20" s="89">
        <v>4.4801</v>
      </c>
      <c r="P20" s="90">
        <v>4.56255</v>
      </c>
      <c r="Q20" s="91">
        <v>4.670181417</v>
      </c>
      <c r="R20" s="72" t="s">
        <v>211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207</v>
      </c>
      <c r="D22" s="1"/>
      <c r="E22" s="5"/>
      <c r="F22" s="89">
        <v>0.29329999999999995</v>
      </c>
      <c r="G22" s="90">
        <v>0.29105</v>
      </c>
      <c r="H22" s="91">
        <v>0.29005</v>
      </c>
      <c r="I22" s="89">
        <v>0</v>
      </c>
      <c r="J22" s="90">
        <v>0</v>
      </c>
      <c r="K22" s="91">
        <v>0</v>
      </c>
      <c r="L22" s="89">
        <v>0.3082</v>
      </c>
      <c r="M22" s="90">
        <v>0.30619999999999997</v>
      </c>
      <c r="N22" s="91">
        <v>0.30419999999999997</v>
      </c>
      <c r="O22" s="89">
        <v>0.0149</v>
      </c>
      <c r="P22" s="90">
        <v>0.01515</v>
      </c>
      <c r="Q22" s="91">
        <v>0.014150000000000001</v>
      </c>
      <c r="R22" s="72" t="s">
        <v>212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319</v>
      </c>
      <c r="D24" s="1"/>
      <c r="E24" s="5"/>
      <c r="F24" s="89">
        <v>45.29486</v>
      </c>
      <c r="G24" s="90">
        <v>46.32786</v>
      </c>
      <c r="H24" s="91">
        <v>47.32786</v>
      </c>
      <c r="I24" s="89">
        <v>46.501</v>
      </c>
      <c r="J24" s="90">
        <v>47.534</v>
      </c>
      <c r="K24" s="91">
        <v>48.534</v>
      </c>
      <c r="L24" s="89">
        <v>2.997576</v>
      </c>
      <c r="M24" s="90">
        <v>2.997576</v>
      </c>
      <c r="N24" s="91">
        <v>2.997576</v>
      </c>
      <c r="O24" s="89">
        <v>4.203716</v>
      </c>
      <c r="P24" s="90">
        <v>4.203716</v>
      </c>
      <c r="Q24" s="91">
        <v>4.203716</v>
      </c>
      <c r="R24" s="6" t="s">
        <v>321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206</v>
      </c>
      <c r="D26" s="1"/>
      <c r="E26" s="5"/>
      <c r="F26" s="108">
        <v>45.29286</v>
      </c>
      <c r="G26" s="109">
        <v>46.32686</v>
      </c>
      <c r="H26" s="110">
        <v>47.32686</v>
      </c>
      <c r="I26" s="92">
        <v>46.501</v>
      </c>
      <c r="J26" s="93">
        <v>47.534</v>
      </c>
      <c r="K26" s="94">
        <v>48.534</v>
      </c>
      <c r="L26" s="114">
        <v>2.993576</v>
      </c>
      <c r="M26" s="115">
        <v>2.994576</v>
      </c>
      <c r="N26" s="116">
        <v>2.994576</v>
      </c>
      <c r="O26" s="114">
        <v>4.201716</v>
      </c>
      <c r="P26" s="115">
        <v>4.201716</v>
      </c>
      <c r="Q26" s="116">
        <v>4.201716</v>
      </c>
      <c r="R26" s="20" t="s">
        <v>211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207</v>
      </c>
      <c r="D28" s="8"/>
      <c r="E28" s="9"/>
      <c r="F28" s="111">
        <v>0.002</v>
      </c>
      <c r="G28" s="112">
        <v>0.001</v>
      </c>
      <c r="H28" s="113">
        <v>0.001</v>
      </c>
      <c r="I28" s="101"/>
      <c r="J28" s="102"/>
      <c r="K28" s="103"/>
      <c r="L28" s="117">
        <v>0.004</v>
      </c>
      <c r="M28" s="118">
        <v>0.003</v>
      </c>
      <c r="N28" s="119">
        <v>0.003</v>
      </c>
      <c r="O28" s="117">
        <v>0.002</v>
      </c>
      <c r="P28" s="118">
        <v>0.002</v>
      </c>
      <c r="Q28" s="119">
        <v>0.002</v>
      </c>
      <c r="R28" s="21" t="s">
        <v>212</v>
      </c>
      <c r="S28" s="8"/>
      <c r="T28" s="9"/>
    </row>
    <row r="29" spans="2:20" ht="13.5" thickTop="1">
      <c r="B29" s="19"/>
      <c r="C29" s="20" t="s">
        <v>309</v>
      </c>
      <c r="D29" s="1"/>
      <c r="E29" s="5"/>
      <c r="F29" s="92">
        <v>0.6589900000000001</v>
      </c>
      <c r="G29" s="93">
        <v>0.6799786424403531</v>
      </c>
      <c r="H29" s="94">
        <v>0.7121525675010311</v>
      </c>
      <c r="I29" s="92">
        <v>0.93</v>
      </c>
      <c r="J29" s="93">
        <v>0.9477905868785239</v>
      </c>
      <c r="K29" s="94">
        <v>0.950928235776525</v>
      </c>
      <c r="L29" s="89">
        <v>0.48353999999999997</v>
      </c>
      <c r="M29" s="90">
        <v>0.48746359858884364</v>
      </c>
      <c r="N29" s="91">
        <v>0.5082914449193456</v>
      </c>
      <c r="O29" s="89">
        <v>0.7545499999999999</v>
      </c>
      <c r="P29" s="90">
        <v>0.7552755430270144</v>
      </c>
      <c r="Q29" s="91">
        <v>0.7470671131948395</v>
      </c>
      <c r="R29" s="20" t="s">
        <v>317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213</v>
      </c>
      <c r="D31" s="1"/>
      <c r="E31" s="5"/>
      <c r="F31" s="89">
        <v>16.2449</v>
      </c>
      <c r="G31" s="90">
        <v>15.440982939675262</v>
      </c>
      <c r="H31" s="91">
        <v>15.533648013497318</v>
      </c>
      <c r="I31" s="89">
        <v>11.349</v>
      </c>
      <c r="J31" s="90">
        <v>11.4914895</v>
      </c>
      <c r="K31" s="91">
        <v>11.5180396</v>
      </c>
      <c r="L31" s="89">
        <v>6.21925</v>
      </c>
      <c r="M31" s="90">
        <v>5.276363493322054</v>
      </c>
      <c r="N31" s="91">
        <v>5.358269726866439</v>
      </c>
      <c r="O31" s="89">
        <v>1.3233499999999998</v>
      </c>
      <c r="P31" s="90">
        <v>1.326870053646794</v>
      </c>
      <c r="Q31" s="91">
        <v>1.342661313369121</v>
      </c>
      <c r="R31" s="20" t="s">
        <v>216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358</v>
      </c>
      <c r="D33" s="1"/>
      <c r="E33" s="5"/>
      <c r="F33" s="89">
        <v>6.214100000000002</v>
      </c>
      <c r="G33" s="90">
        <v>5.527294182675777</v>
      </c>
      <c r="H33" s="91">
        <v>4.784569517211659</v>
      </c>
      <c r="I33" s="89">
        <v>5.890410000000002</v>
      </c>
      <c r="J33" s="90">
        <v>5.7546015310000005</v>
      </c>
      <c r="K33" s="91">
        <v>5.236976762</v>
      </c>
      <c r="L33" s="89">
        <v>1.60841</v>
      </c>
      <c r="M33" s="90">
        <v>0.89170237634714</v>
      </c>
      <c r="N33" s="91">
        <v>0.6669633570884689</v>
      </c>
      <c r="O33" s="89">
        <v>1.28472</v>
      </c>
      <c r="P33" s="90">
        <v>1.119009724671363</v>
      </c>
      <c r="Q33" s="91">
        <v>1.1193706018768108</v>
      </c>
      <c r="R33" s="20" t="s">
        <v>360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305</v>
      </c>
      <c r="D35" s="1"/>
      <c r="E35" s="5"/>
      <c r="F35" s="89">
        <v>19.719200000000004</v>
      </c>
      <c r="G35" s="90">
        <v>19.93991445527422</v>
      </c>
      <c r="H35" s="91">
        <v>20.34849144553834</v>
      </c>
      <c r="I35" s="89">
        <v>20.233970000000003</v>
      </c>
      <c r="J35" s="90">
        <v>20.699265999999998</v>
      </c>
      <c r="K35" s="91">
        <v>21.714703999999998</v>
      </c>
      <c r="L35" s="89">
        <v>5.23385</v>
      </c>
      <c r="M35" s="90">
        <v>5.22629619760286</v>
      </c>
      <c r="N35" s="91">
        <v>5.435419720661531</v>
      </c>
      <c r="O35" s="89">
        <v>5.74862</v>
      </c>
      <c r="P35" s="90">
        <v>5.985647742328637</v>
      </c>
      <c r="Q35" s="91">
        <v>6.801632275123189</v>
      </c>
      <c r="R35" s="20" t="s">
        <v>305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214</v>
      </c>
      <c r="D37" s="1"/>
      <c r="E37" s="5"/>
      <c r="F37" s="89">
        <v>10.501080000000002</v>
      </c>
      <c r="G37" s="90">
        <v>10.468740080682055</v>
      </c>
      <c r="H37" s="91">
        <v>10.475850623685208</v>
      </c>
      <c r="I37" s="89">
        <v>9.311350000000001</v>
      </c>
      <c r="J37" s="90">
        <v>9.401927496</v>
      </c>
      <c r="K37" s="91">
        <v>9.543801877</v>
      </c>
      <c r="L37" s="89">
        <v>2.7263200000000003</v>
      </c>
      <c r="M37" s="90">
        <v>2.621845303117414</v>
      </c>
      <c r="N37" s="91">
        <v>2.6588288032583938</v>
      </c>
      <c r="O37" s="89">
        <v>1.5365900000000001</v>
      </c>
      <c r="P37" s="90">
        <v>1.5550327184353587</v>
      </c>
      <c r="Q37" s="91">
        <v>1.7267800565731868</v>
      </c>
      <c r="R37" s="20" t="s">
        <v>217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215</v>
      </c>
      <c r="D39" s="1"/>
      <c r="E39" s="5"/>
      <c r="F39" s="89">
        <v>0.55939</v>
      </c>
      <c r="G39" s="90">
        <v>0.505</v>
      </c>
      <c r="H39" s="91">
        <v>0.504</v>
      </c>
      <c r="I39" s="89">
        <v>0.48</v>
      </c>
      <c r="J39" s="90">
        <v>0.49</v>
      </c>
      <c r="K39" s="91">
        <v>0.5</v>
      </c>
      <c r="L39" s="89">
        <v>0.29834000000000005</v>
      </c>
      <c r="M39" s="90">
        <v>0.276</v>
      </c>
      <c r="N39" s="91">
        <v>0.29</v>
      </c>
      <c r="O39" s="89">
        <v>0.21894999999999998</v>
      </c>
      <c r="P39" s="90">
        <v>0.261</v>
      </c>
      <c r="Q39" s="91">
        <v>0.286</v>
      </c>
      <c r="R39" s="20" t="s">
        <v>218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219</v>
      </c>
      <c r="D41" s="1"/>
      <c r="E41" s="5"/>
      <c r="F41" s="89">
        <v>4.95972</v>
      </c>
      <c r="G41" s="90">
        <v>5.03715285236768</v>
      </c>
      <c r="H41" s="91">
        <v>5.057525266065602</v>
      </c>
      <c r="I41" s="89">
        <v>3.955</v>
      </c>
      <c r="J41" s="90">
        <v>4.035927496</v>
      </c>
      <c r="K41" s="91">
        <v>4.167801877</v>
      </c>
      <c r="L41" s="89">
        <v>2.03917</v>
      </c>
      <c r="M41" s="90">
        <v>1.9605956065542351</v>
      </c>
      <c r="N41" s="91">
        <v>1.9592329502649977</v>
      </c>
      <c r="O41" s="89">
        <v>1.03445</v>
      </c>
      <c r="P41" s="90">
        <v>0.9593702501865548</v>
      </c>
      <c r="Q41" s="91">
        <v>1.0695095611993957</v>
      </c>
      <c r="R41" s="72" t="s">
        <v>219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404</v>
      </c>
      <c r="D43" s="8"/>
      <c r="E43" s="9"/>
      <c r="F43" s="98">
        <v>4.9819700000000005</v>
      </c>
      <c r="G43" s="99">
        <v>4.926587228314375</v>
      </c>
      <c r="H43" s="100">
        <v>4.914325357619606</v>
      </c>
      <c r="I43" s="98">
        <v>4.87635</v>
      </c>
      <c r="J43" s="99">
        <v>4.876</v>
      </c>
      <c r="K43" s="100">
        <v>4.876</v>
      </c>
      <c r="L43" s="98">
        <v>0.38881</v>
      </c>
      <c r="M43" s="99">
        <v>0.3852496965631787</v>
      </c>
      <c r="N43" s="100">
        <v>0.4095958529933959</v>
      </c>
      <c r="O43" s="98">
        <v>0.28319</v>
      </c>
      <c r="P43" s="99">
        <v>0.3346624682488041</v>
      </c>
      <c r="Q43" s="100">
        <v>0.3712704953737909</v>
      </c>
      <c r="R43" s="105" t="s">
        <v>405</v>
      </c>
      <c r="S43" s="8"/>
      <c r="T43" s="9"/>
    </row>
    <row r="44" spans="2:20" ht="13.5" thickTop="1">
      <c r="B44" s="19"/>
      <c r="C44" s="49" t="s">
        <v>315</v>
      </c>
      <c r="D44" s="1"/>
      <c r="E44" s="5"/>
      <c r="F44" s="114">
        <v>295.703314</v>
      </c>
      <c r="G44" s="115">
        <v>300.550074</v>
      </c>
      <c r="H44" s="116">
        <v>300.937074</v>
      </c>
      <c r="I44" s="89">
        <v>299.86003999999997</v>
      </c>
      <c r="J44" s="90">
        <v>304.104</v>
      </c>
      <c r="K44" s="91">
        <v>304.547</v>
      </c>
      <c r="L44" s="114">
        <v>3.972131</v>
      </c>
      <c r="M44" s="115">
        <v>3.9105309999999998</v>
      </c>
      <c r="N44" s="116">
        <v>3.9305309999999998</v>
      </c>
      <c r="O44" s="89">
        <v>8.128857</v>
      </c>
      <c r="P44" s="90">
        <v>7.464457</v>
      </c>
      <c r="Q44" s="91">
        <v>7.540457</v>
      </c>
      <c r="R44" s="49" t="s">
        <v>316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361</v>
      </c>
      <c r="D46" s="1"/>
      <c r="E46" s="5"/>
      <c r="F46" s="114">
        <v>198.00411400000002</v>
      </c>
      <c r="G46" s="115">
        <v>202.248074</v>
      </c>
      <c r="H46" s="116">
        <v>202.691074</v>
      </c>
      <c r="I46" s="89">
        <v>197.73404000000002</v>
      </c>
      <c r="J46" s="90">
        <v>201.978</v>
      </c>
      <c r="K46" s="91">
        <v>202.421</v>
      </c>
      <c r="L46" s="114">
        <v>1.108531</v>
      </c>
      <c r="M46" s="115">
        <v>1.108531</v>
      </c>
      <c r="N46" s="116">
        <v>1.108531</v>
      </c>
      <c r="O46" s="89">
        <v>0.838457</v>
      </c>
      <c r="P46" s="90">
        <v>0.838457</v>
      </c>
      <c r="Q46" s="91">
        <v>0.838457</v>
      </c>
      <c r="R46" s="49" t="s">
        <v>362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272</v>
      </c>
      <c r="D48" s="1"/>
      <c r="E48" s="5"/>
      <c r="F48" s="114">
        <v>137.71013100000002</v>
      </c>
      <c r="G48" s="115">
        <v>138.382371</v>
      </c>
      <c r="H48" s="116">
        <v>138.604371</v>
      </c>
      <c r="I48" s="89">
        <v>137.41876000000002</v>
      </c>
      <c r="J48" s="90">
        <v>138.091</v>
      </c>
      <c r="K48" s="91">
        <v>138.313</v>
      </c>
      <c r="L48" s="114">
        <v>0.80799</v>
      </c>
      <c r="M48" s="115">
        <v>0.80799</v>
      </c>
      <c r="N48" s="116">
        <v>0.80799</v>
      </c>
      <c r="O48" s="89">
        <v>0.516619</v>
      </c>
      <c r="P48" s="90">
        <v>0.516619</v>
      </c>
      <c r="Q48" s="91">
        <v>0.516619</v>
      </c>
      <c r="R48" s="49" t="s">
        <v>221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271</v>
      </c>
      <c r="D50" s="1"/>
      <c r="E50" s="5"/>
      <c r="F50" s="114">
        <v>60.293983000000004</v>
      </c>
      <c r="G50" s="115">
        <v>63.865703</v>
      </c>
      <c r="H50" s="116">
        <v>64.086703</v>
      </c>
      <c r="I50" s="89">
        <v>60.31528</v>
      </c>
      <c r="J50" s="90">
        <v>63.887</v>
      </c>
      <c r="K50" s="91">
        <v>64.108</v>
      </c>
      <c r="L50" s="114">
        <v>0.300541</v>
      </c>
      <c r="M50" s="115">
        <v>0.300541</v>
      </c>
      <c r="N50" s="116">
        <v>0.300541</v>
      </c>
      <c r="O50" s="89">
        <v>0.321838</v>
      </c>
      <c r="P50" s="90">
        <v>0.321838</v>
      </c>
      <c r="Q50" s="91">
        <v>0.321838</v>
      </c>
      <c r="R50" s="49" t="s">
        <v>222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220</v>
      </c>
      <c r="D52" s="8"/>
      <c r="E52" s="9"/>
      <c r="F52" s="98">
        <v>97.6992</v>
      </c>
      <c r="G52" s="99">
        <v>98.302</v>
      </c>
      <c r="H52" s="100">
        <v>98.24600000000001</v>
      </c>
      <c r="I52" s="98">
        <v>102.126</v>
      </c>
      <c r="J52" s="99">
        <v>102.126</v>
      </c>
      <c r="K52" s="100">
        <v>102.126</v>
      </c>
      <c r="L52" s="98">
        <v>2.8636</v>
      </c>
      <c r="M52" s="99">
        <v>2.802</v>
      </c>
      <c r="N52" s="100">
        <v>2.822</v>
      </c>
      <c r="O52" s="98">
        <v>7.2904</v>
      </c>
      <c r="P52" s="99">
        <v>6.626</v>
      </c>
      <c r="Q52" s="100">
        <v>6.702</v>
      </c>
      <c r="R52" s="105" t="s">
        <v>224</v>
      </c>
      <c r="S52" s="8"/>
      <c r="T52" s="9"/>
    </row>
    <row r="53" spans="2:20" ht="13.5" thickTop="1">
      <c r="B53" s="15"/>
      <c r="C53" s="171" t="s">
        <v>311</v>
      </c>
      <c r="D53" s="1"/>
      <c r="E53" s="1"/>
      <c r="F53" s="199">
        <v>54.53859999999999</v>
      </c>
      <c r="G53" s="200">
        <v>56.3904256</v>
      </c>
      <c r="H53" s="200">
        <v>56.79167479999999</v>
      </c>
      <c r="I53" s="199">
        <v>66.08443</v>
      </c>
      <c r="J53" s="200">
        <v>68.03473</v>
      </c>
      <c r="K53" s="200">
        <v>68.54194</v>
      </c>
      <c r="L53" s="199">
        <v>6.15718</v>
      </c>
      <c r="M53" s="200">
        <v>6.0039226</v>
      </c>
      <c r="N53" s="200">
        <v>5.8573848</v>
      </c>
      <c r="O53" s="199">
        <v>17.703010000000003</v>
      </c>
      <c r="P53" s="200">
        <v>17.648227</v>
      </c>
      <c r="Q53" s="200">
        <v>17.607650000000003</v>
      </c>
      <c r="R53" s="84" t="s">
        <v>312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2.75">
      <c r="B55" s="15"/>
      <c r="C55" s="49" t="s">
        <v>183</v>
      </c>
      <c r="D55" s="1"/>
      <c r="E55" s="1"/>
      <c r="F55" s="201">
        <v>75.59513</v>
      </c>
      <c r="G55" s="202">
        <v>75.31717900000001</v>
      </c>
      <c r="H55" s="202">
        <v>74.68495700000001</v>
      </c>
      <c r="I55" s="201">
        <v>82.00224</v>
      </c>
      <c r="J55" s="202">
        <v>82.45230000000001</v>
      </c>
      <c r="K55" s="202">
        <v>81.13707000000001</v>
      </c>
      <c r="L55" s="201">
        <v>11.926680000000001</v>
      </c>
      <c r="M55" s="202">
        <v>12.031051999999999</v>
      </c>
      <c r="N55" s="202">
        <v>12.006998</v>
      </c>
      <c r="O55" s="201">
        <v>18.33379</v>
      </c>
      <c r="P55" s="202">
        <v>19.166173</v>
      </c>
      <c r="Q55" s="202">
        <v>18.459111</v>
      </c>
      <c r="R55" s="72" t="s">
        <v>194</v>
      </c>
      <c r="S55" s="1"/>
      <c r="T55" s="5"/>
    </row>
    <row r="56" spans="2:20" ht="12.75">
      <c r="B56" s="15"/>
      <c r="C56" s="49"/>
      <c r="D56" s="1"/>
      <c r="E56" s="1"/>
      <c r="F56" s="201"/>
      <c r="G56" s="202"/>
      <c r="H56" s="202"/>
      <c r="I56" s="201"/>
      <c r="J56" s="202"/>
      <c r="K56" s="202"/>
      <c r="L56" s="201"/>
      <c r="M56" s="202"/>
      <c r="N56" s="202"/>
      <c r="O56" s="201"/>
      <c r="P56" s="202"/>
      <c r="Q56" s="202"/>
      <c r="R56" s="72"/>
      <c r="S56" s="1"/>
      <c r="T56" s="5"/>
    </row>
    <row r="57" spans="3:20" ht="13.5" thickBot="1">
      <c r="C57" s="104" t="s">
        <v>413</v>
      </c>
      <c r="D57" s="8"/>
      <c r="E57" s="8"/>
      <c r="F57" s="203">
        <v>2.392109999999999</v>
      </c>
      <c r="G57" s="204">
        <v>3.508</v>
      </c>
      <c r="H57" s="204">
        <v>3.57</v>
      </c>
      <c r="I57" s="203">
        <v>9.282</v>
      </c>
      <c r="J57" s="204">
        <v>10.083</v>
      </c>
      <c r="K57" s="204">
        <v>10.725</v>
      </c>
      <c r="L57" s="203">
        <v>0.19222</v>
      </c>
      <c r="M57" s="204">
        <v>0.237</v>
      </c>
      <c r="N57" s="204">
        <v>0.265</v>
      </c>
      <c r="O57" s="203">
        <v>7.082110000000001</v>
      </c>
      <c r="P57" s="204">
        <v>6.812</v>
      </c>
      <c r="Q57" s="204">
        <v>7.42</v>
      </c>
      <c r="R57" s="105" t="s">
        <v>412</v>
      </c>
      <c r="S57" s="8"/>
      <c r="T57" s="9"/>
    </row>
    <row r="58" spans="3:20" ht="13.5" thickTop="1">
      <c r="C58" s="41" t="str">
        <f ca="1">CELL("filename")</f>
        <v>G:\FLHD\2 Forestry and Timber\Statistics (AM)\Timber Committee\TCQ2017\on the web\[tb-70-6.xls]List of tables</v>
      </c>
      <c r="T58" s="43" t="str">
        <f ca="1">CONCATENATE("printed on ",DAY(NOW()),"/",MONTH(NOW()))</f>
        <v>printed on 2/11</v>
      </c>
    </row>
  </sheetData>
  <sheetProtection/>
  <mergeCells count="19"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6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118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261</v>
      </c>
      <c r="G3" s="300"/>
      <c r="H3" s="300"/>
      <c r="I3" s="300"/>
      <c r="J3" s="300"/>
      <c r="K3" s="300"/>
      <c r="L3" s="300" t="s">
        <v>117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6.1</v>
      </c>
      <c r="G9" s="182">
        <v>6.1</v>
      </c>
      <c r="H9" s="183">
        <v>6.1</v>
      </c>
      <c r="I9" s="181">
        <v>4</v>
      </c>
      <c r="J9" s="182">
        <v>4</v>
      </c>
      <c r="K9" s="183">
        <v>4</v>
      </c>
      <c r="L9" s="181">
        <v>2.4</v>
      </c>
      <c r="M9" s="182">
        <v>2.4</v>
      </c>
      <c r="N9" s="183">
        <v>2.4</v>
      </c>
      <c r="O9" s="181">
        <v>0.3</v>
      </c>
      <c r="P9" s="182">
        <v>0.3</v>
      </c>
      <c r="Q9" s="183">
        <v>0.3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203.68461499999998</v>
      </c>
      <c r="G10" s="185">
        <v>205</v>
      </c>
      <c r="H10" s="186">
        <v>210</v>
      </c>
      <c r="I10" s="184">
        <v>153</v>
      </c>
      <c r="J10" s="185">
        <v>160</v>
      </c>
      <c r="K10" s="186">
        <v>170</v>
      </c>
      <c r="L10" s="184">
        <v>191.87461499999998</v>
      </c>
      <c r="M10" s="185">
        <v>185</v>
      </c>
      <c r="N10" s="186">
        <v>190</v>
      </c>
      <c r="O10" s="184">
        <v>141.19</v>
      </c>
      <c r="P10" s="185">
        <v>140</v>
      </c>
      <c r="Q10" s="186">
        <v>150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378</v>
      </c>
      <c r="G11" s="185">
        <v>378</v>
      </c>
      <c r="H11" s="186">
        <v>378</v>
      </c>
      <c r="I11" s="184">
        <v>300</v>
      </c>
      <c r="J11" s="185">
        <v>300</v>
      </c>
      <c r="K11" s="186">
        <v>300</v>
      </c>
      <c r="L11" s="184">
        <v>463</v>
      </c>
      <c r="M11" s="185">
        <v>463</v>
      </c>
      <c r="N11" s="186">
        <v>463</v>
      </c>
      <c r="O11" s="184">
        <v>385</v>
      </c>
      <c r="P11" s="185">
        <v>385</v>
      </c>
      <c r="Q11" s="186">
        <v>385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177.34999999999997</v>
      </c>
      <c r="G12" s="185">
        <v>160</v>
      </c>
      <c r="H12" s="186">
        <v>170</v>
      </c>
      <c r="I12" s="184">
        <v>363</v>
      </c>
      <c r="J12" s="185">
        <v>370</v>
      </c>
      <c r="K12" s="186">
        <v>370</v>
      </c>
      <c r="L12" s="184">
        <v>135.39</v>
      </c>
      <c r="M12" s="185">
        <v>140</v>
      </c>
      <c r="N12" s="186">
        <v>150</v>
      </c>
      <c r="O12" s="184">
        <v>321.04</v>
      </c>
      <c r="P12" s="185">
        <v>350</v>
      </c>
      <c r="Q12" s="186">
        <v>350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138.16</v>
      </c>
      <c r="G13" s="185">
        <v>163.16</v>
      </c>
      <c r="H13" s="186">
        <v>163.16</v>
      </c>
      <c r="I13" s="184">
        <v>163.16</v>
      </c>
      <c r="J13" s="185">
        <v>163.16</v>
      </c>
      <c r="K13" s="186">
        <v>163.16</v>
      </c>
      <c r="L13" s="184">
        <v>32</v>
      </c>
      <c r="M13" s="185">
        <v>38</v>
      </c>
      <c r="N13" s="186">
        <v>38</v>
      </c>
      <c r="O13" s="184">
        <v>57</v>
      </c>
      <c r="P13" s="185">
        <v>38</v>
      </c>
      <c r="Q13" s="186">
        <v>38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2</v>
      </c>
      <c r="AL13">
        <v>5</v>
      </c>
      <c r="AM13">
        <v>2</v>
      </c>
      <c r="AN13">
        <v>2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430.00999999999993</v>
      </c>
      <c r="G14" s="185">
        <v>430.00999999999993</v>
      </c>
      <c r="H14" s="186">
        <v>430.00999999999993</v>
      </c>
      <c r="I14" s="184">
        <v>1301.6</v>
      </c>
      <c r="J14" s="185">
        <v>1301.6</v>
      </c>
      <c r="K14" s="186">
        <v>1301.6</v>
      </c>
      <c r="L14" s="184">
        <v>47.96</v>
      </c>
      <c r="M14" s="185">
        <v>47.96</v>
      </c>
      <c r="N14" s="186">
        <v>47.96</v>
      </c>
      <c r="O14" s="184">
        <v>919.55</v>
      </c>
      <c r="P14" s="185">
        <v>919.55</v>
      </c>
      <c r="Q14" s="186">
        <v>919.55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8.05</v>
      </c>
      <c r="G15" s="185">
        <v>7</v>
      </c>
      <c r="H15" s="186">
        <v>7</v>
      </c>
      <c r="I15" s="184">
        <v>0.13</v>
      </c>
      <c r="J15" s="185">
        <v>0</v>
      </c>
      <c r="K15" s="186">
        <v>0</v>
      </c>
      <c r="L15" s="184">
        <v>7.92</v>
      </c>
      <c r="M15" s="185">
        <v>7</v>
      </c>
      <c r="N15" s="186">
        <v>7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197</v>
      </c>
      <c r="G16" s="185">
        <v>303.90934845559843</v>
      </c>
      <c r="H16" s="186">
        <v>311.1855019305019</v>
      </c>
      <c r="I16" s="184">
        <v>233</v>
      </c>
      <c r="J16" s="185">
        <v>234</v>
      </c>
      <c r="K16" s="186">
        <v>240</v>
      </c>
      <c r="L16" s="184">
        <v>112</v>
      </c>
      <c r="M16" s="185">
        <v>98.28982142857143</v>
      </c>
      <c r="N16" s="186">
        <v>100.89928571428572</v>
      </c>
      <c r="O16" s="184">
        <v>148</v>
      </c>
      <c r="P16" s="185">
        <v>28.380472972972974</v>
      </c>
      <c r="Q16" s="186">
        <v>29.713783783783786</v>
      </c>
      <c r="R16" s="72" t="s">
        <v>44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69</v>
      </c>
      <c r="D17" s="174"/>
      <c r="E17" s="175"/>
      <c r="F17" s="184">
        <v>194.20999999999998</v>
      </c>
      <c r="G17" s="185">
        <v>180</v>
      </c>
      <c r="H17" s="186">
        <v>180</v>
      </c>
      <c r="I17" s="184">
        <v>80</v>
      </c>
      <c r="J17" s="185">
        <v>80</v>
      </c>
      <c r="K17" s="186">
        <v>80</v>
      </c>
      <c r="L17" s="184">
        <v>179.081</v>
      </c>
      <c r="M17" s="185">
        <v>200</v>
      </c>
      <c r="N17" s="186">
        <v>200</v>
      </c>
      <c r="O17" s="184">
        <v>64.871</v>
      </c>
      <c r="P17" s="185">
        <v>100</v>
      </c>
      <c r="Q17" s="186">
        <v>100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134.14</v>
      </c>
      <c r="G18" s="185">
        <v>185</v>
      </c>
      <c r="H18" s="186">
        <v>190</v>
      </c>
      <c r="I18" s="184">
        <v>150</v>
      </c>
      <c r="J18" s="185">
        <v>200</v>
      </c>
      <c r="K18" s="186">
        <v>200</v>
      </c>
      <c r="L18" s="184">
        <v>97.76</v>
      </c>
      <c r="M18" s="185">
        <v>100</v>
      </c>
      <c r="N18" s="186">
        <v>100</v>
      </c>
      <c r="O18" s="184">
        <v>113.62</v>
      </c>
      <c r="P18" s="185">
        <v>115</v>
      </c>
      <c r="Q18" s="186">
        <v>110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39</v>
      </c>
      <c r="G19" s="185">
        <v>39</v>
      </c>
      <c r="H19" s="186">
        <v>39</v>
      </c>
      <c r="I19" s="184">
        <v>40</v>
      </c>
      <c r="J19" s="185">
        <v>40</v>
      </c>
      <c r="K19" s="186">
        <v>40</v>
      </c>
      <c r="L19" s="184">
        <v>18</v>
      </c>
      <c r="M19" s="185">
        <v>18</v>
      </c>
      <c r="N19" s="186">
        <v>18</v>
      </c>
      <c r="O19" s="184">
        <v>19</v>
      </c>
      <c r="P19" s="185">
        <v>19</v>
      </c>
      <c r="Q19" s="186">
        <v>19</v>
      </c>
      <c r="R19" s="72" t="s">
        <v>24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1179.2770626000001</v>
      </c>
      <c r="G20" s="185">
        <v>1063.078693392033</v>
      </c>
      <c r="H20" s="186">
        <v>1070.2302766707944</v>
      </c>
      <c r="I20" s="184">
        <v>1324.43</v>
      </c>
      <c r="J20" s="185">
        <v>1343.1200803215927</v>
      </c>
      <c r="K20" s="186">
        <v>1362.0739111641094</v>
      </c>
      <c r="L20" s="184">
        <v>295.22706259999995</v>
      </c>
      <c r="M20" s="185">
        <v>252.74604493780998</v>
      </c>
      <c r="N20" s="186">
        <v>260.79657948292424</v>
      </c>
      <c r="O20" s="184">
        <v>440.38</v>
      </c>
      <c r="P20" s="185">
        <v>532.7874318673696</v>
      </c>
      <c r="Q20" s="186">
        <v>552.6402139762394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755.7</v>
      </c>
      <c r="G21" s="185">
        <v>740</v>
      </c>
      <c r="H21" s="186">
        <v>740</v>
      </c>
      <c r="I21" s="184">
        <v>1067.9</v>
      </c>
      <c r="J21" s="185">
        <v>1080</v>
      </c>
      <c r="K21" s="186">
        <v>1080</v>
      </c>
      <c r="L21" s="184">
        <v>392.7</v>
      </c>
      <c r="M21" s="185">
        <v>380</v>
      </c>
      <c r="N21" s="186">
        <v>380</v>
      </c>
      <c r="O21" s="184">
        <v>704.9</v>
      </c>
      <c r="P21" s="185">
        <v>720</v>
      </c>
      <c r="Q21" s="186">
        <v>720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75</v>
      </c>
      <c r="G22" s="185">
        <v>75</v>
      </c>
      <c r="H22" s="186">
        <v>75</v>
      </c>
      <c r="I22" s="184">
        <v>44</v>
      </c>
      <c r="J22" s="185">
        <v>44</v>
      </c>
      <c r="K22" s="186">
        <v>44</v>
      </c>
      <c r="L22" s="184">
        <v>40</v>
      </c>
      <c r="M22" s="185">
        <v>40</v>
      </c>
      <c r="N22" s="186">
        <v>40</v>
      </c>
      <c r="O22" s="184">
        <v>9</v>
      </c>
      <c r="P22" s="185">
        <v>9</v>
      </c>
      <c r="Q22" s="186">
        <v>9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128</v>
      </c>
      <c r="G23" s="185">
        <v>128</v>
      </c>
      <c r="H23" s="186">
        <v>128</v>
      </c>
      <c r="I23" s="184">
        <v>234</v>
      </c>
      <c r="J23" s="185">
        <v>234</v>
      </c>
      <c r="K23" s="186">
        <v>234</v>
      </c>
      <c r="L23" s="184">
        <v>52</v>
      </c>
      <c r="M23" s="185">
        <v>52</v>
      </c>
      <c r="N23" s="186">
        <v>52</v>
      </c>
      <c r="O23" s="184">
        <v>158</v>
      </c>
      <c r="P23" s="185">
        <v>158</v>
      </c>
      <c r="Q23" s="186">
        <v>158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35</v>
      </c>
      <c r="G24" s="185">
        <v>37</v>
      </c>
      <c r="H24" s="186">
        <v>39</v>
      </c>
      <c r="I24" s="184">
        <v>2</v>
      </c>
      <c r="J24" s="185">
        <v>2</v>
      </c>
      <c r="K24" s="186">
        <v>2</v>
      </c>
      <c r="L24" s="184">
        <v>36</v>
      </c>
      <c r="M24" s="185">
        <v>38</v>
      </c>
      <c r="N24" s="186">
        <v>40</v>
      </c>
      <c r="O24" s="184">
        <v>3</v>
      </c>
      <c r="P24" s="185">
        <v>3</v>
      </c>
      <c r="Q24" s="186">
        <v>3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1053</v>
      </c>
      <c r="G25" s="185">
        <v>1004</v>
      </c>
      <c r="H25" s="186">
        <v>1070</v>
      </c>
      <c r="I25" s="184">
        <v>550</v>
      </c>
      <c r="J25" s="185">
        <v>550</v>
      </c>
      <c r="K25" s="186">
        <v>550</v>
      </c>
      <c r="L25" s="184">
        <v>752</v>
      </c>
      <c r="M25" s="185">
        <v>680</v>
      </c>
      <c r="N25" s="186">
        <v>770</v>
      </c>
      <c r="O25" s="184">
        <v>249</v>
      </c>
      <c r="P25" s="185">
        <v>226</v>
      </c>
      <c r="Q25" s="186">
        <v>250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184.62877200000014</v>
      </c>
      <c r="G26" s="185">
        <v>271</v>
      </c>
      <c r="H26" s="186">
        <v>275</v>
      </c>
      <c r="I26" s="184">
        <v>628.382</v>
      </c>
      <c r="J26" s="185">
        <v>600</v>
      </c>
      <c r="K26" s="186">
        <v>600</v>
      </c>
      <c r="L26" s="184">
        <v>29.01</v>
      </c>
      <c r="M26" s="185">
        <v>25</v>
      </c>
      <c r="N26" s="186">
        <v>25</v>
      </c>
      <c r="O26" s="184">
        <v>472.7632279999998</v>
      </c>
      <c r="P26" s="185">
        <v>354</v>
      </c>
      <c r="Q26" s="186">
        <v>350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357.9</v>
      </c>
      <c r="G27" s="185">
        <v>367.73003231800556</v>
      </c>
      <c r="H27" s="186">
        <v>375</v>
      </c>
      <c r="I27" s="184">
        <v>477</v>
      </c>
      <c r="J27" s="185">
        <v>480</v>
      </c>
      <c r="K27" s="186">
        <v>485</v>
      </c>
      <c r="L27" s="184">
        <v>158.9</v>
      </c>
      <c r="M27" s="185">
        <v>167.5702696977663</v>
      </c>
      <c r="N27" s="186">
        <v>180</v>
      </c>
      <c r="O27" s="184">
        <v>278</v>
      </c>
      <c r="P27" s="185">
        <v>279.8402373797607</v>
      </c>
      <c r="Q27" s="186">
        <v>290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49.1</v>
      </c>
      <c r="G28" s="185">
        <v>49.1</v>
      </c>
      <c r="H28" s="186">
        <v>49.1</v>
      </c>
      <c r="I28" s="184">
        <v>39.1</v>
      </c>
      <c r="J28" s="185">
        <v>39.1</v>
      </c>
      <c r="K28" s="186">
        <v>39.1</v>
      </c>
      <c r="L28" s="184">
        <v>14</v>
      </c>
      <c r="M28" s="185">
        <v>14</v>
      </c>
      <c r="N28" s="186">
        <v>14</v>
      </c>
      <c r="O28" s="184">
        <v>4</v>
      </c>
      <c r="P28" s="185">
        <v>4</v>
      </c>
      <c r="Q28" s="186">
        <v>4</v>
      </c>
      <c r="R28" s="72" t="s">
        <v>127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7</v>
      </c>
      <c r="G29" s="185">
        <v>7</v>
      </c>
      <c r="H29" s="186">
        <v>7</v>
      </c>
      <c r="I29" s="184">
        <v>40</v>
      </c>
      <c r="J29" s="185">
        <v>40</v>
      </c>
      <c r="K29" s="186">
        <v>40</v>
      </c>
      <c r="L29" s="184">
        <v>1</v>
      </c>
      <c r="M29" s="185">
        <v>1</v>
      </c>
      <c r="N29" s="186">
        <v>1</v>
      </c>
      <c r="O29" s="184">
        <v>34</v>
      </c>
      <c r="P29" s="185">
        <v>34</v>
      </c>
      <c r="Q29" s="186">
        <v>34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306.74</v>
      </c>
      <c r="G30" s="185">
        <v>321</v>
      </c>
      <c r="H30" s="186">
        <v>337</v>
      </c>
      <c r="I30" s="184">
        <v>58.24</v>
      </c>
      <c r="J30" s="185">
        <v>56</v>
      </c>
      <c r="K30" s="186">
        <v>56</v>
      </c>
      <c r="L30" s="184">
        <v>315.6</v>
      </c>
      <c r="M30" s="185">
        <v>340</v>
      </c>
      <c r="N30" s="186">
        <v>356</v>
      </c>
      <c r="O30" s="184">
        <v>67.1</v>
      </c>
      <c r="P30" s="185">
        <v>75</v>
      </c>
      <c r="Q30" s="186">
        <v>75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14</v>
      </c>
      <c r="G31" s="185">
        <v>15</v>
      </c>
      <c r="H31" s="186">
        <v>15</v>
      </c>
      <c r="I31" s="184">
        <v>0</v>
      </c>
      <c r="J31" s="185">
        <v>0</v>
      </c>
      <c r="K31" s="186">
        <v>0</v>
      </c>
      <c r="L31" s="184">
        <v>15</v>
      </c>
      <c r="M31" s="185">
        <v>15</v>
      </c>
      <c r="N31" s="186">
        <v>15</v>
      </c>
      <c r="O31" s="184">
        <v>1</v>
      </c>
      <c r="P31" s="185">
        <v>0</v>
      </c>
      <c r="Q31" s="186">
        <v>0</v>
      </c>
      <c r="R31" s="72" t="s">
        <v>34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789.1500000000001</v>
      </c>
      <c r="G32" s="185">
        <v>810</v>
      </c>
      <c r="H32" s="186">
        <v>820</v>
      </c>
      <c r="I32" s="184">
        <v>559</v>
      </c>
      <c r="J32" s="185">
        <v>570</v>
      </c>
      <c r="K32" s="186">
        <v>580</v>
      </c>
      <c r="L32" s="184">
        <v>335.22</v>
      </c>
      <c r="M32" s="185">
        <v>350</v>
      </c>
      <c r="N32" s="186">
        <v>360</v>
      </c>
      <c r="O32" s="184">
        <v>105.07</v>
      </c>
      <c r="P32" s="185">
        <v>110</v>
      </c>
      <c r="Q32" s="186">
        <v>120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85.05</v>
      </c>
      <c r="G33" s="185">
        <v>85.06010928961749</v>
      </c>
      <c r="H33" s="186">
        <v>85</v>
      </c>
      <c r="I33" s="184">
        <v>33</v>
      </c>
      <c r="J33" s="185">
        <v>33.060109289617486</v>
      </c>
      <c r="K33" s="186">
        <v>40</v>
      </c>
      <c r="L33" s="184">
        <v>79.92</v>
      </c>
      <c r="M33" s="185">
        <v>80</v>
      </c>
      <c r="N33" s="186">
        <v>75</v>
      </c>
      <c r="O33" s="184">
        <v>27.87</v>
      </c>
      <c r="P33" s="185">
        <v>28</v>
      </c>
      <c r="Q33" s="186">
        <v>30</v>
      </c>
      <c r="R33" s="72" t="s">
        <v>6</v>
      </c>
      <c r="S33" s="174"/>
      <c r="T33" s="175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2:42" ht="12.75">
      <c r="B34" s="19"/>
      <c r="C34" s="49" t="s">
        <v>88</v>
      </c>
      <c r="D34" s="174"/>
      <c r="E34" s="175"/>
      <c r="F34" s="184">
        <v>1025</v>
      </c>
      <c r="G34" s="185">
        <v>825</v>
      </c>
      <c r="H34" s="186">
        <v>800</v>
      </c>
      <c r="I34" s="184">
        <v>1700</v>
      </c>
      <c r="J34" s="185">
        <v>1600</v>
      </c>
      <c r="K34" s="186">
        <v>1600</v>
      </c>
      <c r="L34" s="184">
        <v>125</v>
      </c>
      <c r="M34" s="185">
        <v>25</v>
      </c>
      <c r="N34" s="186">
        <v>50</v>
      </c>
      <c r="O34" s="184">
        <v>800</v>
      </c>
      <c r="P34" s="185">
        <v>800</v>
      </c>
      <c r="Q34" s="186">
        <v>850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268</v>
      </c>
      <c r="G35" s="185">
        <v>265</v>
      </c>
      <c r="H35" s="186">
        <v>265</v>
      </c>
      <c r="I35" s="184">
        <v>398</v>
      </c>
      <c r="J35" s="185">
        <v>400</v>
      </c>
      <c r="K35" s="186">
        <v>402</v>
      </c>
      <c r="L35" s="184">
        <v>49</v>
      </c>
      <c r="M35" s="185">
        <v>50</v>
      </c>
      <c r="N35" s="186">
        <v>51</v>
      </c>
      <c r="O35" s="184">
        <v>179</v>
      </c>
      <c r="P35" s="185">
        <v>185</v>
      </c>
      <c r="Q35" s="186">
        <v>188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231.57</v>
      </c>
      <c r="G36" s="185">
        <v>265</v>
      </c>
      <c r="H36" s="186">
        <v>265</v>
      </c>
      <c r="I36" s="184">
        <v>380</v>
      </c>
      <c r="J36" s="185">
        <v>380</v>
      </c>
      <c r="K36" s="186">
        <v>390</v>
      </c>
      <c r="L36" s="184">
        <v>30.44</v>
      </c>
      <c r="M36" s="185">
        <v>35</v>
      </c>
      <c r="N36" s="186">
        <v>35</v>
      </c>
      <c r="O36" s="184">
        <v>178.87</v>
      </c>
      <c r="P36" s="185">
        <v>150</v>
      </c>
      <c r="Q36" s="186">
        <v>160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94.8</v>
      </c>
      <c r="G37" s="185">
        <v>95</v>
      </c>
      <c r="H37" s="186">
        <v>95</v>
      </c>
      <c r="I37" s="184">
        <v>105</v>
      </c>
      <c r="J37" s="185">
        <v>110</v>
      </c>
      <c r="K37" s="186">
        <v>110</v>
      </c>
      <c r="L37" s="184">
        <v>102.8</v>
      </c>
      <c r="M37" s="185">
        <v>110</v>
      </c>
      <c r="N37" s="186">
        <v>110</v>
      </c>
      <c r="O37" s="184">
        <v>113</v>
      </c>
      <c r="P37" s="185">
        <v>125</v>
      </c>
      <c r="Q37" s="186">
        <v>125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443.07053517</v>
      </c>
      <c r="G38" s="185">
        <v>457</v>
      </c>
      <c r="H38" s="186">
        <v>470</v>
      </c>
      <c r="I38" s="184">
        <v>312.581</v>
      </c>
      <c r="J38" s="185">
        <v>320</v>
      </c>
      <c r="K38" s="186">
        <v>320</v>
      </c>
      <c r="L38" s="184">
        <v>164.18093082000001</v>
      </c>
      <c r="M38" s="185">
        <v>181</v>
      </c>
      <c r="N38" s="186">
        <v>190</v>
      </c>
      <c r="O38" s="184">
        <v>33.69139565</v>
      </c>
      <c r="P38" s="185">
        <v>44</v>
      </c>
      <c r="Q38" s="186">
        <v>40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123.41</v>
      </c>
      <c r="G39" s="185">
        <v>130</v>
      </c>
      <c r="H39" s="186">
        <v>130</v>
      </c>
      <c r="I39" s="184">
        <v>100</v>
      </c>
      <c r="J39" s="185">
        <v>100</v>
      </c>
      <c r="K39" s="186">
        <v>100</v>
      </c>
      <c r="L39" s="184">
        <v>42.71</v>
      </c>
      <c r="M39" s="185">
        <v>40</v>
      </c>
      <c r="N39" s="186">
        <v>40</v>
      </c>
      <c r="O39" s="184">
        <v>19.3</v>
      </c>
      <c r="P39" s="185">
        <v>10</v>
      </c>
      <c r="Q39" s="186">
        <v>10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117.798</v>
      </c>
      <c r="G40" s="185">
        <v>118</v>
      </c>
      <c r="H40" s="186">
        <v>120</v>
      </c>
      <c r="I40" s="184">
        <v>78.798</v>
      </c>
      <c r="J40" s="185">
        <v>85</v>
      </c>
      <c r="K40" s="186">
        <v>90</v>
      </c>
      <c r="L40" s="184">
        <v>56</v>
      </c>
      <c r="M40" s="185">
        <v>53</v>
      </c>
      <c r="N40" s="186">
        <v>50</v>
      </c>
      <c r="O40" s="184">
        <v>17</v>
      </c>
      <c r="P40" s="185">
        <v>20</v>
      </c>
      <c r="Q40" s="186">
        <v>20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-1.5199999999999998</v>
      </c>
      <c r="G41" s="185">
        <v>-1.5199999999999998</v>
      </c>
      <c r="H41" s="186">
        <v>-1.5199999999999998</v>
      </c>
      <c r="I41" s="184">
        <v>2</v>
      </c>
      <c r="J41" s="185">
        <v>2</v>
      </c>
      <c r="K41" s="186">
        <v>2</v>
      </c>
      <c r="L41" s="184">
        <v>1.95</v>
      </c>
      <c r="M41" s="185">
        <v>1.95</v>
      </c>
      <c r="N41" s="186">
        <v>1.95</v>
      </c>
      <c r="O41" s="184">
        <v>5.47</v>
      </c>
      <c r="P41" s="185">
        <v>5.47</v>
      </c>
      <c r="Q41" s="186">
        <v>5.47</v>
      </c>
      <c r="R41" s="72" t="s">
        <v>116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3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2760</v>
      </c>
      <c r="G42" s="185">
        <v>2781</v>
      </c>
      <c r="H42" s="186">
        <v>2781</v>
      </c>
      <c r="I42" s="184">
        <v>2680</v>
      </c>
      <c r="J42" s="185">
        <v>2700</v>
      </c>
      <c r="K42" s="186">
        <v>2700</v>
      </c>
      <c r="L42" s="184">
        <v>89</v>
      </c>
      <c r="M42" s="185">
        <v>90</v>
      </c>
      <c r="N42" s="186">
        <v>90</v>
      </c>
      <c r="O42" s="184">
        <v>9</v>
      </c>
      <c r="P42" s="185">
        <v>9</v>
      </c>
      <c r="Q42" s="186">
        <v>9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448.590054672</v>
      </c>
      <c r="G43" s="185">
        <v>460</v>
      </c>
      <c r="H43" s="186">
        <v>460</v>
      </c>
      <c r="I43" s="184">
        <v>47.035054672</v>
      </c>
      <c r="J43" s="185">
        <v>50</v>
      </c>
      <c r="K43" s="186">
        <v>50</v>
      </c>
      <c r="L43" s="184">
        <v>426.555</v>
      </c>
      <c r="M43" s="185">
        <v>430</v>
      </c>
      <c r="N43" s="186">
        <v>430</v>
      </c>
      <c r="O43" s="184">
        <v>25</v>
      </c>
      <c r="P43" s="185">
        <v>20</v>
      </c>
      <c r="Q43" s="186">
        <v>20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12435.969039442</v>
      </c>
      <c r="G44" s="157">
        <v>12424.628183455254</v>
      </c>
      <c r="H44" s="158">
        <v>12554.265778601297</v>
      </c>
      <c r="I44" s="156">
        <v>13648.356054672</v>
      </c>
      <c r="J44" s="157">
        <v>13671.04018961121</v>
      </c>
      <c r="K44" s="158">
        <v>13744.93391116411</v>
      </c>
      <c r="L44" s="156">
        <v>4891.59860842</v>
      </c>
      <c r="M44" s="157">
        <v>4750.916136064147</v>
      </c>
      <c r="N44" s="158">
        <v>4934.0058651972095</v>
      </c>
      <c r="O44" s="156">
        <v>6103.985623650001</v>
      </c>
      <c r="P44" s="157">
        <v>5997.3281422201035</v>
      </c>
      <c r="Q44" s="158">
        <v>6124.673997760024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0.2092600000000009</v>
      </c>
      <c r="G45" s="182">
        <v>0.2092600000000009</v>
      </c>
      <c r="H45" s="183">
        <v>0.2092600000000009</v>
      </c>
      <c r="I45" s="181">
        <v>4</v>
      </c>
      <c r="J45" s="182">
        <v>4</v>
      </c>
      <c r="K45" s="183">
        <v>4</v>
      </c>
      <c r="L45" s="181">
        <v>1.2621600000000002</v>
      </c>
      <c r="M45" s="182">
        <v>1.2621600000000002</v>
      </c>
      <c r="N45" s="183">
        <v>1.2621600000000002</v>
      </c>
      <c r="O45" s="181">
        <v>5.052899999999999</v>
      </c>
      <c r="P45" s="182">
        <v>5.052899999999999</v>
      </c>
      <c r="Q45" s="183">
        <v>5.052899999999999</v>
      </c>
      <c r="R45" s="84" t="s">
        <v>46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144.54999999999998</v>
      </c>
      <c r="G46" s="185">
        <v>144.54999999999998</v>
      </c>
      <c r="H46" s="186">
        <v>144.54999999999998</v>
      </c>
      <c r="I46" s="184">
        <v>245</v>
      </c>
      <c r="J46" s="185">
        <v>245</v>
      </c>
      <c r="K46" s="186">
        <v>245</v>
      </c>
      <c r="L46" s="184">
        <v>12.47</v>
      </c>
      <c r="M46" s="185">
        <v>12.47</v>
      </c>
      <c r="N46" s="186">
        <v>12.47</v>
      </c>
      <c r="O46" s="184">
        <v>112.92</v>
      </c>
      <c r="P46" s="185">
        <v>112.92</v>
      </c>
      <c r="Q46" s="186">
        <v>112.92</v>
      </c>
      <c r="R46" s="72" t="s">
        <v>48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22.54</v>
      </c>
      <c r="G47" s="185">
        <v>22.54</v>
      </c>
      <c r="H47" s="186">
        <v>22.54</v>
      </c>
      <c r="I47" s="184">
        <v>56</v>
      </c>
      <c r="J47" s="185">
        <v>56</v>
      </c>
      <c r="K47" s="186">
        <v>56</v>
      </c>
      <c r="L47" s="184">
        <v>15</v>
      </c>
      <c r="M47" s="185">
        <v>15</v>
      </c>
      <c r="N47" s="186">
        <v>15</v>
      </c>
      <c r="O47" s="184">
        <v>48.46</v>
      </c>
      <c r="P47" s="185">
        <v>48.46</v>
      </c>
      <c r="Q47" s="186">
        <v>48.46</v>
      </c>
      <c r="R47" s="72" t="s">
        <v>49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43.18</v>
      </c>
      <c r="G48" s="185">
        <v>43.18</v>
      </c>
      <c r="H48" s="186">
        <v>43.18</v>
      </c>
      <c r="I48" s="184">
        <v>21</v>
      </c>
      <c r="J48" s="185">
        <v>21</v>
      </c>
      <c r="K48" s="186">
        <v>21</v>
      </c>
      <c r="L48" s="184">
        <v>22.18</v>
      </c>
      <c r="M48" s="185">
        <v>22.18</v>
      </c>
      <c r="N48" s="186">
        <v>22.18</v>
      </c>
      <c r="O48" s="184">
        <v>0</v>
      </c>
      <c r="P48" s="185">
        <v>0</v>
      </c>
      <c r="Q48" s="186">
        <v>0</v>
      </c>
      <c r="R48" s="72" t="s">
        <v>3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1.24</v>
      </c>
      <c r="G49" s="185">
        <v>1.24</v>
      </c>
      <c r="H49" s="186">
        <v>1.24</v>
      </c>
      <c r="I49" s="184">
        <v>0</v>
      </c>
      <c r="J49" s="185">
        <v>0</v>
      </c>
      <c r="K49" s="186">
        <v>0</v>
      </c>
      <c r="L49" s="184">
        <v>1.24</v>
      </c>
      <c r="M49" s="185">
        <v>1.24</v>
      </c>
      <c r="N49" s="186">
        <v>1.24</v>
      </c>
      <c r="O49" s="184">
        <v>0</v>
      </c>
      <c r="P49" s="185">
        <v>0</v>
      </c>
      <c r="Q49" s="186">
        <v>0</v>
      </c>
      <c r="R49" s="72" t="s">
        <v>50</v>
      </c>
      <c r="S49" s="174"/>
      <c r="T49" s="175"/>
      <c r="AA49">
        <v>3</v>
      </c>
      <c r="AD49">
        <v>3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12.83</v>
      </c>
      <c r="G50" s="185">
        <v>12.83</v>
      </c>
      <c r="H50" s="186">
        <v>12.83</v>
      </c>
      <c r="I50" s="184">
        <v>10</v>
      </c>
      <c r="J50" s="185">
        <v>10</v>
      </c>
      <c r="K50" s="186">
        <v>10</v>
      </c>
      <c r="L50" s="184">
        <v>4.9</v>
      </c>
      <c r="M50" s="185">
        <v>4.9</v>
      </c>
      <c r="N50" s="186">
        <v>4.9</v>
      </c>
      <c r="O50" s="184">
        <v>2.07</v>
      </c>
      <c r="P50" s="185">
        <v>2.07</v>
      </c>
      <c r="Q50" s="186">
        <v>2.07</v>
      </c>
      <c r="R50" s="72" t="s">
        <v>5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1058.9800000000002</v>
      </c>
      <c r="G51" s="185">
        <v>1108</v>
      </c>
      <c r="H51" s="186">
        <v>1208</v>
      </c>
      <c r="I51" s="184">
        <v>2506.28</v>
      </c>
      <c r="J51" s="185">
        <v>2600</v>
      </c>
      <c r="K51" s="186">
        <v>2700</v>
      </c>
      <c r="L51" s="184">
        <v>7.7</v>
      </c>
      <c r="M51" s="185">
        <v>8</v>
      </c>
      <c r="N51" s="186">
        <v>8</v>
      </c>
      <c r="O51" s="184">
        <v>1455</v>
      </c>
      <c r="P51" s="185">
        <v>1500</v>
      </c>
      <c r="Q51" s="186">
        <v>1500</v>
      </c>
      <c r="R51" s="72" t="s">
        <v>51</v>
      </c>
      <c r="S51" s="174"/>
      <c r="T51" s="17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81</v>
      </c>
      <c r="G52" s="185">
        <v>81</v>
      </c>
      <c r="H52" s="186">
        <v>81</v>
      </c>
      <c r="I52" s="184">
        <v>550</v>
      </c>
      <c r="J52" s="185">
        <v>550</v>
      </c>
      <c r="K52" s="186">
        <v>550</v>
      </c>
      <c r="L52" s="184">
        <v>6</v>
      </c>
      <c r="M52" s="185">
        <v>6</v>
      </c>
      <c r="N52" s="186">
        <v>6</v>
      </c>
      <c r="O52" s="184">
        <v>475</v>
      </c>
      <c r="P52" s="185">
        <v>475</v>
      </c>
      <c r="Q52" s="186">
        <v>475</v>
      </c>
      <c r="R52" s="72" t="s">
        <v>7</v>
      </c>
      <c r="S52" s="174"/>
      <c r="T52" s="175"/>
      <c r="AA52">
        <v>3</v>
      </c>
      <c r="AD52">
        <v>3</v>
      </c>
      <c r="AE52">
        <v>3</v>
      </c>
      <c r="AF52">
        <v>3</v>
      </c>
      <c r="AG52">
        <v>3</v>
      </c>
      <c r="AH52">
        <v>5</v>
      </c>
      <c r="AI52">
        <v>5</v>
      </c>
      <c r="AJ52">
        <v>5</v>
      </c>
      <c r="AK52">
        <v>5</v>
      </c>
      <c r="AL52">
        <v>5</v>
      </c>
      <c r="AM52">
        <v>3</v>
      </c>
      <c r="AN52">
        <v>5</v>
      </c>
      <c r="AO52">
        <v>5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34.82</v>
      </c>
      <c r="G53" s="185">
        <v>34.82</v>
      </c>
      <c r="H53" s="186">
        <v>34.82</v>
      </c>
      <c r="I53" s="184">
        <v>25.4</v>
      </c>
      <c r="J53" s="185">
        <v>25.4</v>
      </c>
      <c r="K53" s="186">
        <v>25.4</v>
      </c>
      <c r="L53" s="184">
        <v>11.08</v>
      </c>
      <c r="M53" s="185">
        <v>11.08</v>
      </c>
      <c r="N53" s="186">
        <v>11.08</v>
      </c>
      <c r="O53" s="184">
        <v>1.66</v>
      </c>
      <c r="P53" s="185">
        <v>1.66</v>
      </c>
      <c r="Q53" s="186">
        <v>1.66</v>
      </c>
      <c r="R53" s="72" t="s">
        <v>54</v>
      </c>
      <c r="S53" s="174"/>
      <c r="T53" s="175"/>
      <c r="AA53">
        <v>3</v>
      </c>
      <c r="AD53">
        <v>3</v>
      </c>
      <c r="AE53">
        <v>3</v>
      </c>
      <c r="AF53">
        <v>3</v>
      </c>
      <c r="AG53">
        <v>5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3</v>
      </c>
      <c r="AN53">
        <v>5</v>
      </c>
      <c r="AO53">
        <v>5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1399.3492600000002</v>
      </c>
      <c r="G54" s="157">
        <v>1448.36926</v>
      </c>
      <c r="H54" s="158">
        <v>1548.36926</v>
      </c>
      <c r="I54" s="156">
        <v>3417.6800000000003</v>
      </c>
      <c r="J54" s="157">
        <v>3511.4</v>
      </c>
      <c r="K54" s="158">
        <v>3611.4</v>
      </c>
      <c r="L54" s="156">
        <v>81.83216</v>
      </c>
      <c r="M54" s="157">
        <v>82.13216</v>
      </c>
      <c r="N54" s="158">
        <v>82.13216</v>
      </c>
      <c r="O54" s="156">
        <v>2100.1629</v>
      </c>
      <c r="P54" s="157">
        <v>2145.1629</v>
      </c>
      <c r="Q54" s="158">
        <v>2145.1629</v>
      </c>
      <c r="R54" s="14" t="s">
        <v>355</v>
      </c>
      <c r="S54" s="178"/>
      <c r="T54" s="17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1651.3</v>
      </c>
      <c r="G55" s="182">
        <v>1340.2711393</v>
      </c>
      <c r="H55" s="183">
        <v>1379.9735904019103</v>
      </c>
      <c r="I55" s="181">
        <v>1563.3</v>
      </c>
      <c r="J55" s="182">
        <v>1283.9711193</v>
      </c>
      <c r="K55" s="183">
        <v>1321.5914730954903</v>
      </c>
      <c r="L55" s="181">
        <v>618</v>
      </c>
      <c r="M55" s="182">
        <v>634.00002</v>
      </c>
      <c r="N55" s="183">
        <v>643.7135343064199</v>
      </c>
      <c r="O55" s="181">
        <v>530</v>
      </c>
      <c r="P55" s="182">
        <v>577.7</v>
      </c>
      <c r="Q55" s="183">
        <v>585.331417</v>
      </c>
      <c r="R55" s="84" t="s">
        <v>1</v>
      </c>
      <c r="S55" s="172"/>
      <c r="T55" s="173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19521</v>
      </c>
      <c r="G56" s="188">
        <v>19719</v>
      </c>
      <c r="H56" s="189">
        <v>19681</v>
      </c>
      <c r="I56" s="187">
        <v>22524</v>
      </c>
      <c r="J56" s="188">
        <v>22569</v>
      </c>
      <c r="K56" s="189">
        <v>22600</v>
      </c>
      <c r="L56" s="187">
        <v>962</v>
      </c>
      <c r="M56" s="188">
        <v>1150</v>
      </c>
      <c r="N56" s="189">
        <v>1180</v>
      </c>
      <c r="O56" s="187">
        <v>3965</v>
      </c>
      <c r="P56" s="188">
        <v>4000</v>
      </c>
      <c r="Q56" s="189">
        <v>4099</v>
      </c>
      <c r="R56" s="105" t="s">
        <v>55</v>
      </c>
      <c r="S56" s="176"/>
      <c r="T56" s="177"/>
      <c r="AA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2</v>
      </c>
    </row>
    <row r="57" spans="3:42" ht="14.25" thickBot="1" thickTop="1">
      <c r="C57" s="14" t="s">
        <v>9</v>
      </c>
      <c r="D57" s="12"/>
      <c r="E57" s="13"/>
      <c r="F57" s="156">
        <v>21172.3</v>
      </c>
      <c r="G57" s="157">
        <v>21059.2711393</v>
      </c>
      <c r="H57" s="158">
        <v>21060.97359040191</v>
      </c>
      <c r="I57" s="156">
        <v>24087.3</v>
      </c>
      <c r="J57" s="157">
        <v>23852.9711193</v>
      </c>
      <c r="K57" s="158">
        <v>23921.59147309549</v>
      </c>
      <c r="L57" s="156">
        <v>1580</v>
      </c>
      <c r="M57" s="157">
        <v>1784.00002</v>
      </c>
      <c r="N57" s="158">
        <v>1823.71353430642</v>
      </c>
      <c r="O57" s="156">
        <v>4495</v>
      </c>
      <c r="P57" s="157">
        <v>4577.7</v>
      </c>
      <c r="Q57" s="158">
        <v>4684.331417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3.5" thickTop="1">
      <c r="C58" s="41" t="str">
        <f ca="1">CELL("filename")</f>
        <v>G:\FLHD\2 Forestry and Timber\Statistics (AM)\Timber Committee\TCQ2017\on the web\[tb-70-6.xls]List of tables</v>
      </c>
      <c r="S58" s="39"/>
      <c r="T58" s="43" t="str">
        <f ca="1">CONCATENATE("printed on ",DAY(NOW()),"/",MONTH(NOW()))</f>
        <v>printed on 2/11</v>
      </c>
    </row>
    <row r="62" spans="10:11" ht="12.75">
      <c r="J62" s="264"/>
      <c r="K62" s="264"/>
    </row>
    <row r="63" spans="10:11" ht="12.75">
      <c r="J63" s="263"/>
      <c r="K63" s="263"/>
    </row>
    <row r="64" spans="10:17" ht="12.75">
      <c r="J64" s="263"/>
      <c r="K64" s="263"/>
      <c r="M64" s="263"/>
      <c r="N64" s="263"/>
      <c r="P64" s="263"/>
      <c r="Q64" s="263"/>
    </row>
    <row r="65" spans="10:11" ht="12.75">
      <c r="J65" s="263"/>
      <c r="K65" s="263"/>
    </row>
    <row r="66" spans="10:11" ht="12.75">
      <c r="J66" s="263"/>
      <c r="K66" s="263"/>
    </row>
    <row r="67" spans="9:11" ht="12.75">
      <c r="I67" s="264"/>
      <c r="J67" s="264"/>
      <c r="K67" s="264"/>
    </row>
    <row r="68" spans="10:11" ht="12.75">
      <c r="J68" s="263"/>
      <c r="K68" s="26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6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0" max="20" width="12.00390625" style="0" customWidth="1"/>
  </cols>
  <sheetData>
    <row r="1" ht="12.75">
      <c r="A1" s="16" t="s">
        <v>58</v>
      </c>
    </row>
    <row r="2" spans="3:20" ht="12.75">
      <c r="C2" s="300" t="s">
        <v>371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300" t="s">
        <v>442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300" t="s">
        <v>443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8" spans="6:17" ht="13.5" thickBot="1">
      <c r="F8" s="296" t="s">
        <v>414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</row>
    <row r="9" spans="3:20" ht="13.5" thickTop="1">
      <c r="C9" s="2"/>
      <c r="D9" s="3"/>
      <c r="E9" s="4"/>
      <c r="F9" s="301" t="s">
        <v>10</v>
      </c>
      <c r="G9" s="302"/>
      <c r="H9" s="303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10" t="s">
        <v>11</v>
      </c>
      <c r="G10" s="311"/>
      <c r="H10" s="312"/>
      <c r="I10" s="310" t="s">
        <v>12</v>
      </c>
      <c r="J10" s="311"/>
      <c r="K10" s="312"/>
      <c r="L10" s="310" t="s">
        <v>13</v>
      </c>
      <c r="M10" s="311"/>
      <c r="N10" s="312"/>
      <c r="O10" s="310" t="s">
        <v>14</v>
      </c>
      <c r="P10" s="311"/>
      <c r="Q10" s="312"/>
      <c r="R10" s="57"/>
      <c r="S10" s="58"/>
      <c r="T10" s="59"/>
    </row>
    <row r="11" spans="3:20" ht="12.75">
      <c r="C11" s="297"/>
      <c r="D11" s="298"/>
      <c r="E11" s="299"/>
      <c r="F11" s="82">
        <v>2016</v>
      </c>
      <c r="G11" s="83">
        <v>2017</v>
      </c>
      <c r="H11" s="85">
        <v>2018</v>
      </c>
      <c r="I11" s="82">
        <v>2016</v>
      </c>
      <c r="J11" s="83">
        <v>2017</v>
      </c>
      <c r="K11" s="85">
        <v>2018</v>
      </c>
      <c r="L11" s="82">
        <v>2016</v>
      </c>
      <c r="M11" s="83">
        <v>2017</v>
      </c>
      <c r="N11" s="85">
        <v>2018</v>
      </c>
      <c r="O11" s="82">
        <v>2016</v>
      </c>
      <c r="P11" s="83">
        <v>2017</v>
      </c>
      <c r="Q11" s="85">
        <v>2018</v>
      </c>
      <c r="R11" s="297"/>
      <c r="S11" s="298"/>
      <c r="T11" s="299"/>
    </row>
    <row r="12" spans="3:20" ht="12.75">
      <c r="C12" s="57"/>
      <c r="D12" s="58"/>
      <c r="E12" s="59"/>
      <c r="F12" s="57" t="s">
        <v>202</v>
      </c>
      <c r="G12" s="316" t="s">
        <v>204</v>
      </c>
      <c r="H12" s="299"/>
      <c r="I12" s="57" t="s">
        <v>202</v>
      </c>
      <c r="J12" s="316" t="s">
        <v>204</v>
      </c>
      <c r="K12" s="299"/>
      <c r="L12" s="57" t="s">
        <v>202</v>
      </c>
      <c r="M12" s="316" t="s">
        <v>204</v>
      </c>
      <c r="N12" s="299"/>
      <c r="O12" s="57" t="s">
        <v>202</v>
      </c>
      <c r="P12" s="316" t="s">
        <v>204</v>
      </c>
      <c r="Q12" s="299"/>
      <c r="R12" s="57"/>
      <c r="S12" s="58"/>
      <c r="T12" s="59"/>
    </row>
    <row r="13" spans="3:20" ht="13.5" thickBot="1">
      <c r="C13" s="7"/>
      <c r="D13" s="8"/>
      <c r="E13" s="9"/>
      <c r="F13" s="81" t="s">
        <v>203</v>
      </c>
      <c r="G13" s="314" t="s">
        <v>205</v>
      </c>
      <c r="H13" s="315"/>
      <c r="I13" s="81" t="s">
        <v>203</v>
      </c>
      <c r="J13" s="314" t="s">
        <v>205</v>
      </c>
      <c r="K13" s="315"/>
      <c r="L13" s="81" t="s">
        <v>203</v>
      </c>
      <c r="M13" s="314" t="s">
        <v>205</v>
      </c>
      <c r="N13" s="315"/>
      <c r="O13" s="81" t="s">
        <v>203</v>
      </c>
      <c r="P13" s="314" t="s">
        <v>205</v>
      </c>
      <c r="Q13" s="315"/>
      <c r="R13" s="7"/>
      <c r="S13" s="8"/>
      <c r="T13" s="9"/>
    </row>
    <row r="14" spans="2:20" ht="13.5" thickTop="1">
      <c r="B14" s="15"/>
      <c r="C14" s="84" t="s">
        <v>273</v>
      </c>
      <c r="D14" s="3"/>
      <c r="E14" s="4"/>
      <c r="F14" s="86">
        <v>9.407690000000004</v>
      </c>
      <c r="G14" s="87">
        <v>9.01</v>
      </c>
      <c r="H14" s="88">
        <v>9.010000000000003</v>
      </c>
      <c r="I14" s="86">
        <v>34.287980000000005</v>
      </c>
      <c r="J14" s="87">
        <v>36</v>
      </c>
      <c r="K14" s="88">
        <v>37.2</v>
      </c>
      <c r="L14" s="86">
        <v>0.01271</v>
      </c>
      <c r="M14" s="87">
        <v>0.01</v>
      </c>
      <c r="N14" s="88">
        <v>0.01</v>
      </c>
      <c r="O14" s="86">
        <v>24.893</v>
      </c>
      <c r="P14" s="87">
        <v>27</v>
      </c>
      <c r="Q14" s="88">
        <v>28.2</v>
      </c>
      <c r="R14" s="84" t="s">
        <v>208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318</v>
      </c>
      <c r="D16" s="1"/>
      <c r="E16" s="5"/>
      <c r="F16" s="89">
        <v>89.23188</v>
      </c>
      <c r="G16" s="90">
        <v>93.0685536</v>
      </c>
      <c r="H16" s="91">
        <v>95.70009605599999</v>
      </c>
      <c r="I16" s="89">
        <v>104.66688</v>
      </c>
      <c r="J16" s="90">
        <v>108.0685536</v>
      </c>
      <c r="K16" s="91">
        <v>110.50009605599999</v>
      </c>
      <c r="L16" s="89">
        <v>0</v>
      </c>
      <c r="M16" s="90">
        <v>0</v>
      </c>
      <c r="N16" s="91">
        <v>0</v>
      </c>
      <c r="O16" s="89">
        <v>15.435</v>
      </c>
      <c r="P16" s="90">
        <v>15</v>
      </c>
      <c r="Q16" s="91">
        <v>14.8</v>
      </c>
      <c r="R16" s="6" t="s">
        <v>320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269</v>
      </c>
      <c r="D18" s="1"/>
      <c r="E18" s="5"/>
      <c r="F18" s="89">
        <v>1.0589800000000003</v>
      </c>
      <c r="G18" s="90">
        <v>1.108</v>
      </c>
      <c r="H18" s="91">
        <v>1.2080000000000002</v>
      </c>
      <c r="I18" s="89">
        <v>2.5062800000000003</v>
      </c>
      <c r="J18" s="90">
        <v>2.6</v>
      </c>
      <c r="K18" s="91">
        <v>2.7</v>
      </c>
      <c r="L18" s="89">
        <v>0.0077</v>
      </c>
      <c r="M18" s="90">
        <v>0.008</v>
      </c>
      <c r="N18" s="91">
        <v>0.008</v>
      </c>
      <c r="O18" s="89">
        <v>1.455</v>
      </c>
      <c r="P18" s="90">
        <v>1.5</v>
      </c>
      <c r="Q18" s="91">
        <v>1.5</v>
      </c>
      <c r="R18" s="72" t="s">
        <v>209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206</v>
      </c>
      <c r="D20" s="1"/>
      <c r="E20" s="5"/>
      <c r="F20" s="89">
        <v>1.0539800000000001</v>
      </c>
      <c r="G20" s="90">
        <v>1.103</v>
      </c>
      <c r="H20" s="91">
        <v>1.203</v>
      </c>
      <c r="I20" s="89">
        <v>2.5062800000000003</v>
      </c>
      <c r="J20" s="90">
        <v>2.6</v>
      </c>
      <c r="K20" s="91">
        <v>2.7</v>
      </c>
      <c r="L20" s="89">
        <v>0.0027</v>
      </c>
      <c r="M20" s="90">
        <v>0.003</v>
      </c>
      <c r="N20" s="91">
        <v>0.003</v>
      </c>
      <c r="O20" s="89">
        <v>1.455</v>
      </c>
      <c r="P20" s="90">
        <v>1.5</v>
      </c>
      <c r="Q20" s="91">
        <v>1.5</v>
      </c>
      <c r="R20" s="72" t="s">
        <v>211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207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212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319</v>
      </c>
      <c r="D24" s="1"/>
      <c r="E24" s="5"/>
      <c r="F24" s="89">
        <v>24.88955</v>
      </c>
      <c r="G24" s="90">
        <v>26</v>
      </c>
      <c r="H24" s="91">
        <v>27</v>
      </c>
      <c r="I24" s="89">
        <v>28.08955</v>
      </c>
      <c r="J24" s="90">
        <v>29</v>
      </c>
      <c r="K24" s="91">
        <v>29.8</v>
      </c>
      <c r="L24" s="89">
        <v>0</v>
      </c>
      <c r="M24" s="90">
        <v>0</v>
      </c>
      <c r="N24" s="91">
        <v>0</v>
      </c>
      <c r="O24" s="89">
        <v>3.2</v>
      </c>
      <c r="P24" s="90">
        <v>3</v>
      </c>
      <c r="Q24" s="91">
        <v>2.8</v>
      </c>
      <c r="R24" s="6" t="s">
        <v>321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206</v>
      </c>
      <c r="D26" s="1"/>
      <c r="E26" s="5"/>
      <c r="F26" s="108">
        <v>24.88955</v>
      </c>
      <c r="G26" s="109">
        <v>26</v>
      </c>
      <c r="H26" s="110">
        <v>27</v>
      </c>
      <c r="I26" s="92">
        <v>28.08955</v>
      </c>
      <c r="J26" s="93">
        <v>29</v>
      </c>
      <c r="K26" s="94">
        <v>29.8</v>
      </c>
      <c r="L26" s="114">
        <v>0</v>
      </c>
      <c r="M26" s="115">
        <v>0</v>
      </c>
      <c r="N26" s="116">
        <v>0</v>
      </c>
      <c r="O26" s="114">
        <v>3.2</v>
      </c>
      <c r="P26" s="115">
        <v>3</v>
      </c>
      <c r="Q26" s="116">
        <v>2.8</v>
      </c>
      <c r="R26" s="20" t="s">
        <v>211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207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212</v>
      </c>
      <c r="S28" s="8"/>
      <c r="T28" s="9"/>
    </row>
    <row r="29" spans="2:20" ht="13.5" thickTop="1">
      <c r="B29" s="19"/>
      <c r="C29" s="6" t="s">
        <v>309</v>
      </c>
      <c r="D29" s="1"/>
      <c r="E29" s="5"/>
      <c r="F29" s="92">
        <v>0.30461</v>
      </c>
      <c r="G29" s="93">
        <v>0.31499999999999995</v>
      </c>
      <c r="H29" s="94">
        <v>0.3550000000000001</v>
      </c>
      <c r="I29" s="92">
        <v>0.888</v>
      </c>
      <c r="J29" s="93">
        <v>0.95</v>
      </c>
      <c r="K29" s="94">
        <v>1.04</v>
      </c>
      <c r="L29" s="89">
        <v>0.01511</v>
      </c>
      <c r="M29" s="90">
        <v>0.015</v>
      </c>
      <c r="N29" s="91">
        <v>0.015</v>
      </c>
      <c r="O29" s="89">
        <v>0.5985</v>
      </c>
      <c r="P29" s="90">
        <v>0.65</v>
      </c>
      <c r="Q29" s="91">
        <v>0.7</v>
      </c>
      <c r="R29" s="20" t="s">
        <v>317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213</v>
      </c>
      <c r="D31" s="1"/>
      <c r="E31" s="5"/>
      <c r="F31" s="89">
        <v>1.38851</v>
      </c>
      <c r="G31" s="90">
        <v>1.49936</v>
      </c>
      <c r="H31" s="91">
        <v>1.5399999999999998</v>
      </c>
      <c r="I31" s="89">
        <v>3.759</v>
      </c>
      <c r="J31" s="90">
        <v>3.90936</v>
      </c>
      <c r="K31" s="91">
        <v>4.1</v>
      </c>
      <c r="L31" s="89">
        <v>0.08794</v>
      </c>
      <c r="M31" s="90">
        <v>0.09</v>
      </c>
      <c r="N31" s="91">
        <v>0.09</v>
      </c>
      <c r="O31" s="89">
        <v>2.45843</v>
      </c>
      <c r="P31" s="90">
        <v>2.5</v>
      </c>
      <c r="Q31" s="91">
        <v>2.65</v>
      </c>
      <c r="R31" s="20" t="s">
        <v>216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358</v>
      </c>
      <c r="D33" s="1"/>
      <c r="E33" s="5"/>
      <c r="F33" s="89">
        <v>5.19175</v>
      </c>
      <c r="G33" s="90">
        <v>5.275</v>
      </c>
      <c r="H33" s="91">
        <v>5.3</v>
      </c>
      <c r="I33" s="89">
        <v>6.57305</v>
      </c>
      <c r="J33" s="90">
        <v>6.75</v>
      </c>
      <c r="K33" s="91">
        <v>6.85</v>
      </c>
      <c r="L33" s="89">
        <v>0.229</v>
      </c>
      <c r="M33" s="90">
        <v>0.25</v>
      </c>
      <c r="N33" s="91">
        <v>0.2</v>
      </c>
      <c r="O33" s="89">
        <v>1.6103</v>
      </c>
      <c r="P33" s="90">
        <v>1.725</v>
      </c>
      <c r="Q33" s="91">
        <v>1.75</v>
      </c>
      <c r="R33" s="20" t="s">
        <v>360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214</v>
      </c>
      <c r="D35" s="1"/>
      <c r="E35" s="5"/>
      <c r="F35" s="89">
        <v>2.73273</v>
      </c>
      <c r="G35" s="90">
        <v>2.762</v>
      </c>
      <c r="H35" s="91">
        <v>3.0820000000000003</v>
      </c>
      <c r="I35" s="89">
        <v>3.032</v>
      </c>
      <c r="J35" s="90">
        <v>3.23</v>
      </c>
      <c r="K35" s="91">
        <v>3.72</v>
      </c>
      <c r="L35" s="89">
        <v>0.55004</v>
      </c>
      <c r="M35" s="90">
        <v>0.508</v>
      </c>
      <c r="N35" s="91">
        <v>0.488</v>
      </c>
      <c r="O35" s="89">
        <v>0.8493099999999999</v>
      </c>
      <c r="P35" s="90">
        <v>0.976</v>
      </c>
      <c r="Q35" s="91">
        <v>1.126</v>
      </c>
      <c r="R35" s="20" t="s">
        <v>217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215</v>
      </c>
      <c r="D37" s="1"/>
      <c r="E37" s="5"/>
      <c r="F37" s="89">
        <v>0.45216</v>
      </c>
      <c r="G37" s="90">
        <v>0.45000000000000007</v>
      </c>
      <c r="H37" s="91">
        <v>0.44000000000000006</v>
      </c>
      <c r="I37" s="89">
        <v>0.437</v>
      </c>
      <c r="J37" s="90">
        <v>0.43</v>
      </c>
      <c r="K37" s="91">
        <v>0.42</v>
      </c>
      <c r="L37" s="89">
        <v>0.17082</v>
      </c>
      <c r="M37" s="90">
        <v>0.17</v>
      </c>
      <c r="N37" s="91">
        <v>0.17</v>
      </c>
      <c r="O37" s="89">
        <v>0.15566</v>
      </c>
      <c r="P37" s="90">
        <v>0.15</v>
      </c>
      <c r="Q37" s="91">
        <v>0.15</v>
      </c>
      <c r="R37" s="20" t="s">
        <v>218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219</v>
      </c>
      <c r="D39" s="1"/>
      <c r="E39" s="5"/>
      <c r="F39" s="89">
        <v>2.26847</v>
      </c>
      <c r="G39" s="90">
        <v>2.3</v>
      </c>
      <c r="H39" s="91">
        <v>2.63</v>
      </c>
      <c r="I39" s="89">
        <v>2.595</v>
      </c>
      <c r="J39" s="90">
        <v>2.8</v>
      </c>
      <c r="K39" s="91">
        <v>3.3</v>
      </c>
      <c r="L39" s="89">
        <v>0.2916</v>
      </c>
      <c r="M39" s="90">
        <v>0.25</v>
      </c>
      <c r="N39" s="91">
        <v>0.23</v>
      </c>
      <c r="O39" s="89">
        <v>0.61813</v>
      </c>
      <c r="P39" s="90">
        <v>0.75</v>
      </c>
      <c r="Q39" s="91">
        <v>0.9</v>
      </c>
      <c r="R39" s="72" t="s">
        <v>219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404</v>
      </c>
      <c r="D41" s="8"/>
      <c r="E41" s="9"/>
      <c r="F41" s="98">
        <v>0.012100000000000014</v>
      </c>
      <c r="G41" s="99">
        <v>0.011999999999999997</v>
      </c>
      <c r="H41" s="100">
        <v>0.011999999999999997</v>
      </c>
      <c r="I41" s="98">
        <v>0</v>
      </c>
      <c r="J41" s="99">
        <v>0</v>
      </c>
      <c r="K41" s="100">
        <v>0</v>
      </c>
      <c r="L41" s="98">
        <v>0.08762</v>
      </c>
      <c r="M41" s="99">
        <v>0.088</v>
      </c>
      <c r="N41" s="100">
        <v>0.088</v>
      </c>
      <c r="O41" s="98">
        <v>0.07551999999999999</v>
      </c>
      <c r="P41" s="99">
        <v>0.076</v>
      </c>
      <c r="Q41" s="100">
        <v>0.076</v>
      </c>
      <c r="R41" s="105" t="s">
        <v>405</v>
      </c>
      <c r="S41" s="8"/>
      <c r="T41" s="9"/>
    </row>
    <row r="42" spans="2:20" ht="13.5" thickTop="1">
      <c r="B42" s="19"/>
      <c r="C42" s="49" t="s">
        <v>315</v>
      </c>
      <c r="D42" s="1"/>
      <c r="E42" s="5"/>
      <c r="F42" s="114">
        <v>51.95647</v>
      </c>
      <c r="G42" s="115">
        <v>53.00399999999999</v>
      </c>
      <c r="H42" s="116">
        <v>55.004</v>
      </c>
      <c r="I42" s="89">
        <v>64.58336</v>
      </c>
      <c r="J42" s="90">
        <v>65.6</v>
      </c>
      <c r="K42" s="91">
        <v>67.5</v>
      </c>
      <c r="L42" s="114">
        <v>0.1037</v>
      </c>
      <c r="M42" s="115">
        <v>0.104</v>
      </c>
      <c r="N42" s="116">
        <v>0.104</v>
      </c>
      <c r="O42" s="89">
        <v>12.73059</v>
      </c>
      <c r="P42" s="90">
        <v>12.7</v>
      </c>
      <c r="Q42" s="91">
        <v>12.6</v>
      </c>
      <c r="R42" s="49" t="s">
        <v>316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361</v>
      </c>
      <c r="D44" s="1"/>
      <c r="E44" s="5"/>
      <c r="F44" s="114">
        <v>37.61636</v>
      </c>
      <c r="G44" s="115">
        <v>38.300000000000004</v>
      </c>
      <c r="H44" s="116">
        <v>40</v>
      </c>
      <c r="I44" s="89">
        <v>48.11636</v>
      </c>
      <c r="J44" s="90">
        <v>48.6</v>
      </c>
      <c r="K44" s="91">
        <v>50</v>
      </c>
      <c r="L44" s="114">
        <v>0.1</v>
      </c>
      <c r="M44" s="115">
        <v>0.1</v>
      </c>
      <c r="N44" s="116">
        <v>0.1</v>
      </c>
      <c r="O44" s="89">
        <v>10.6</v>
      </c>
      <c r="P44" s="90">
        <v>10.399999999999999</v>
      </c>
      <c r="Q44" s="91">
        <v>10.1</v>
      </c>
      <c r="R44" s="49" t="s">
        <v>362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272</v>
      </c>
      <c r="D46" s="1"/>
      <c r="E46" s="5"/>
      <c r="F46" s="114">
        <v>15.76672</v>
      </c>
      <c r="G46" s="115">
        <v>16.1</v>
      </c>
      <c r="H46" s="116">
        <v>16.5</v>
      </c>
      <c r="I46" s="89">
        <v>19.76672</v>
      </c>
      <c r="J46" s="90">
        <v>20.1</v>
      </c>
      <c r="K46" s="91">
        <v>20.5</v>
      </c>
      <c r="L46" s="114">
        <v>0.1</v>
      </c>
      <c r="M46" s="115">
        <v>0.1</v>
      </c>
      <c r="N46" s="116">
        <v>0.1</v>
      </c>
      <c r="O46" s="89">
        <v>4.1</v>
      </c>
      <c r="P46" s="90">
        <v>4.1</v>
      </c>
      <c r="Q46" s="91">
        <v>4.1</v>
      </c>
      <c r="R46" s="49" t="s">
        <v>221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271</v>
      </c>
      <c r="D48" s="1"/>
      <c r="E48" s="5"/>
      <c r="F48" s="114">
        <v>21.84964</v>
      </c>
      <c r="G48" s="115">
        <v>22.2</v>
      </c>
      <c r="H48" s="116">
        <v>23.5</v>
      </c>
      <c r="I48" s="89">
        <v>28.34964</v>
      </c>
      <c r="J48" s="90">
        <v>28.5</v>
      </c>
      <c r="K48" s="91">
        <v>29.5</v>
      </c>
      <c r="L48" s="114">
        <v>0</v>
      </c>
      <c r="M48" s="115">
        <v>0</v>
      </c>
      <c r="N48" s="116">
        <v>0</v>
      </c>
      <c r="O48" s="89">
        <v>6.5</v>
      </c>
      <c r="P48" s="90">
        <v>6.3</v>
      </c>
      <c r="Q48" s="91">
        <v>6</v>
      </c>
      <c r="R48" s="49" t="s">
        <v>222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220</v>
      </c>
      <c r="D50" s="8"/>
      <c r="E50" s="9"/>
      <c r="F50" s="98">
        <v>14.34011</v>
      </c>
      <c r="G50" s="99">
        <v>14.703999999999999</v>
      </c>
      <c r="H50" s="100">
        <v>15.004</v>
      </c>
      <c r="I50" s="98">
        <v>16.467</v>
      </c>
      <c r="J50" s="99">
        <v>17</v>
      </c>
      <c r="K50" s="100">
        <v>17.5</v>
      </c>
      <c r="L50" s="98">
        <v>0.0037</v>
      </c>
      <c r="M50" s="99">
        <v>0.004</v>
      </c>
      <c r="N50" s="100">
        <v>0.004</v>
      </c>
      <c r="O50" s="98">
        <v>2.13059</v>
      </c>
      <c r="P50" s="99">
        <v>2.3</v>
      </c>
      <c r="Q50" s="100">
        <v>2.5</v>
      </c>
      <c r="R50" s="105" t="s">
        <v>224</v>
      </c>
      <c r="S50" s="8"/>
      <c r="T50" s="9"/>
    </row>
    <row r="51" spans="2:20" ht="13.5" thickTop="1">
      <c r="B51" s="15"/>
      <c r="C51" s="171" t="s">
        <v>311</v>
      </c>
      <c r="D51" s="1"/>
      <c r="E51" s="1"/>
      <c r="F51" s="199">
        <v>6.199120000000001</v>
      </c>
      <c r="G51" s="200">
        <v>6.15</v>
      </c>
      <c r="H51" s="200">
        <v>6.199999999999999</v>
      </c>
      <c r="I51" s="199">
        <v>8.352</v>
      </c>
      <c r="J51" s="200">
        <v>8.4</v>
      </c>
      <c r="K51" s="200">
        <v>8.45</v>
      </c>
      <c r="L51" s="199">
        <v>0.14737</v>
      </c>
      <c r="M51" s="200">
        <v>0.15</v>
      </c>
      <c r="N51" s="200">
        <v>0.15</v>
      </c>
      <c r="O51" s="199">
        <v>2.30025</v>
      </c>
      <c r="P51" s="200">
        <v>2.4</v>
      </c>
      <c r="Q51" s="200">
        <v>2.4</v>
      </c>
      <c r="R51" s="84" t="s">
        <v>312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2:20" ht="12.75">
      <c r="B53" s="15"/>
      <c r="C53" s="49" t="s">
        <v>183</v>
      </c>
      <c r="D53" s="1"/>
      <c r="E53" s="1"/>
      <c r="F53" s="201">
        <v>6.854320000000001</v>
      </c>
      <c r="G53" s="202">
        <v>6.85</v>
      </c>
      <c r="H53" s="202">
        <v>6.85</v>
      </c>
      <c r="I53" s="201">
        <v>8.54695</v>
      </c>
      <c r="J53" s="202">
        <v>8.6</v>
      </c>
      <c r="K53" s="202">
        <v>8.65</v>
      </c>
      <c r="L53" s="201">
        <v>1.1406800000000001</v>
      </c>
      <c r="M53" s="202">
        <v>1.15</v>
      </c>
      <c r="N53" s="202">
        <v>1.15</v>
      </c>
      <c r="O53" s="201">
        <v>2.83331</v>
      </c>
      <c r="P53" s="202">
        <v>2.9</v>
      </c>
      <c r="Q53" s="202">
        <v>2.95</v>
      </c>
      <c r="R53" s="72" t="s">
        <v>194</v>
      </c>
      <c r="S53" s="1"/>
      <c r="T53" s="5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3:20" ht="13.5" thickBot="1">
      <c r="C55" s="104" t="s">
        <v>413</v>
      </c>
      <c r="D55" s="8"/>
      <c r="E55" s="8"/>
      <c r="F55" s="203">
        <v>-0.06020000000000017</v>
      </c>
      <c r="G55" s="204">
        <v>0.10299999999999987</v>
      </c>
      <c r="H55" s="204">
        <v>0.15300000000000014</v>
      </c>
      <c r="I55" s="203">
        <v>1.013</v>
      </c>
      <c r="J55" s="204">
        <v>1.2</v>
      </c>
      <c r="K55" s="204">
        <v>1.35</v>
      </c>
      <c r="L55" s="203">
        <v>0.0028</v>
      </c>
      <c r="M55" s="204">
        <v>0.003</v>
      </c>
      <c r="N55" s="204">
        <v>0.003</v>
      </c>
      <c r="O55" s="203">
        <v>1.076</v>
      </c>
      <c r="P55" s="204">
        <v>1.1</v>
      </c>
      <c r="Q55" s="204">
        <v>1.2</v>
      </c>
      <c r="R55" s="105" t="s">
        <v>412</v>
      </c>
      <c r="S55" s="8"/>
      <c r="T55" s="9"/>
    </row>
    <row r="56" spans="3:20" ht="13.5" thickTop="1">
      <c r="C56" s="41" t="str">
        <f ca="1">CELL("filename")</f>
        <v>G:\FLHD\2 Forestry and Timber\Statistics (AM)\Timber Committee\TCQ2017\on the web\[tb-70-6.xls]List of tables</v>
      </c>
      <c r="T56" s="43" t="str">
        <f ca="1">CONCATENATE("printed on ",DAY(NOW()),"/",MONTH(NOW()))</f>
        <v>printed on 2/11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zoomScaleSheetLayoutView="85" zoomScalePageLayoutView="0" workbookViewId="0" topLeftCell="A1">
      <selection activeCell="V26" sqref="V26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1" spans="1:13" ht="12.75">
      <c r="A1" s="230"/>
      <c r="M1" s="205"/>
    </row>
    <row r="2" spans="3:18" ht="12.75">
      <c r="C2" s="300" t="s">
        <v>372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3:18" ht="12.75">
      <c r="C3" s="300" t="s">
        <v>444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12.75">
      <c r="A4" s="228"/>
      <c r="C4" s="300" t="s">
        <v>445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5" ht="13.5" thickBot="1">
      <c r="A5" s="228"/>
      <c r="M5" s="11"/>
      <c r="N5" s="11"/>
      <c r="O5" s="11"/>
    </row>
    <row r="6" spans="1:18" ht="12.75" customHeight="1" thickTop="1">
      <c r="A6" s="228"/>
      <c r="C6" s="2"/>
      <c r="D6" s="3"/>
      <c r="E6" s="4"/>
      <c r="F6" s="60"/>
      <c r="G6" s="317" t="s">
        <v>186</v>
      </c>
      <c r="H6" s="318"/>
      <c r="I6" s="318"/>
      <c r="J6" s="318"/>
      <c r="K6" s="318"/>
      <c r="L6" s="318"/>
      <c r="M6" s="319"/>
      <c r="N6" s="17"/>
      <c r="O6" s="4"/>
      <c r="P6" s="2"/>
      <c r="Q6" s="3"/>
      <c r="R6" s="4"/>
    </row>
    <row r="7" spans="1:18" ht="12.75" customHeight="1">
      <c r="A7" s="228"/>
      <c r="C7" s="57"/>
      <c r="D7" s="58"/>
      <c r="E7" s="59"/>
      <c r="F7" s="57" t="s">
        <v>180</v>
      </c>
      <c r="G7" s="320" t="s">
        <v>189</v>
      </c>
      <c r="H7" s="321"/>
      <c r="I7" s="67"/>
      <c r="J7" s="67"/>
      <c r="K7" s="67"/>
      <c r="L7" s="67"/>
      <c r="M7" s="69"/>
      <c r="N7" s="297" t="s">
        <v>187</v>
      </c>
      <c r="O7" s="299"/>
      <c r="P7" s="57"/>
      <c r="Q7" s="58"/>
      <c r="R7" s="59"/>
    </row>
    <row r="8" spans="1:18" ht="12.75" customHeight="1">
      <c r="A8" s="228"/>
      <c r="C8" s="57"/>
      <c r="D8" s="58"/>
      <c r="E8" s="59"/>
      <c r="F8" s="57" t="s">
        <v>181</v>
      </c>
      <c r="G8" s="297" t="s">
        <v>190</v>
      </c>
      <c r="H8" s="322"/>
      <c r="I8" s="61">
        <v>2012</v>
      </c>
      <c r="J8" s="61">
        <v>2013</v>
      </c>
      <c r="K8" s="61">
        <v>2014</v>
      </c>
      <c r="L8" s="61">
        <v>2015</v>
      </c>
      <c r="M8" s="70">
        <v>2016</v>
      </c>
      <c r="N8" s="310" t="s">
        <v>446</v>
      </c>
      <c r="O8" s="312"/>
      <c r="P8" s="57"/>
      <c r="Q8" s="58"/>
      <c r="R8" s="59"/>
    </row>
    <row r="9" spans="1:18" ht="12.75" customHeight="1" thickBot="1">
      <c r="A9" s="228"/>
      <c r="C9" s="7"/>
      <c r="D9" s="8"/>
      <c r="E9" s="9"/>
      <c r="F9" s="62"/>
      <c r="G9" s="64" t="s">
        <v>188</v>
      </c>
      <c r="H9" s="11" t="s">
        <v>356</v>
      </c>
      <c r="I9" s="68"/>
      <c r="J9" s="68"/>
      <c r="K9" s="68"/>
      <c r="L9" s="68"/>
      <c r="M9" s="71"/>
      <c r="N9" s="64" t="s">
        <v>191</v>
      </c>
      <c r="O9" s="73" t="s">
        <v>225</v>
      </c>
      <c r="P9" s="7"/>
      <c r="Q9" s="8"/>
      <c r="R9" s="9"/>
    </row>
    <row r="10" spans="1:18" ht="12.75" customHeight="1" thickTop="1">
      <c r="A10" s="228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8"/>
      <c r="B11" s="19"/>
      <c r="C11" s="6"/>
      <c r="D11" s="58" t="s">
        <v>179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192</v>
      </c>
      <c r="R11" s="5"/>
    </row>
    <row r="12" spans="1:18" ht="12.75" customHeight="1">
      <c r="A12" s="228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8"/>
      <c r="B13" s="19"/>
      <c r="C13" s="6" t="s">
        <v>184</v>
      </c>
      <c r="D13" s="1"/>
      <c r="E13" s="5"/>
      <c r="F13" s="63" t="s">
        <v>201</v>
      </c>
      <c r="G13" s="74">
        <v>22.22</v>
      </c>
      <c r="H13" s="75">
        <v>48.680656666666664</v>
      </c>
      <c r="I13" s="75">
        <v>43.49892</v>
      </c>
      <c r="J13" s="75">
        <v>49.58941</v>
      </c>
      <c r="K13" s="75">
        <v>50.69215</v>
      </c>
      <c r="L13" s="75">
        <v>46.28375</v>
      </c>
      <c r="M13" s="75">
        <v>46.06765</v>
      </c>
      <c r="N13" s="120">
        <v>-0.2160999999999973</v>
      </c>
      <c r="O13" s="121">
        <v>-0.004669025305857829</v>
      </c>
      <c r="P13" s="6" t="s">
        <v>195</v>
      </c>
      <c r="Q13" s="1"/>
      <c r="R13" s="5"/>
    </row>
    <row r="14" spans="1:18" ht="12.75" customHeight="1">
      <c r="A14" s="228"/>
      <c r="B14" s="19"/>
      <c r="C14" s="49" t="s">
        <v>182</v>
      </c>
      <c r="D14" s="1"/>
      <c r="E14" s="5"/>
      <c r="F14" s="63" t="s">
        <v>185</v>
      </c>
      <c r="G14" s="74">
        <v>24.77</v>
      </c>
      <c r="H14" s="75">
        <v>45.987120000000004</v>
      </c>
      <c r="I14" s="75">
        <v>48.7465</v>
      </c>
      <c r="J14" s="75">
        <v>50.011720000000004</v>
      </c>
      <c r="K14" s="75">
        <v>52.832339999999995</v>
      </c>
      <c r="L14" s="75">
        <v>53.6321</v>
      </c>
      <c r="M14" s="78">
        <v>56.48703062421001</v>
      </c>
      <c r="N14" s="120">
        <v>2.854930624210006</v>
      </c>
      <c r="O14" s="121">
        <v>0.05323175158552445</v>
      </c>
      <c r="P14" s="72" t="s">
        <v>193</v>
      </c>
      <c r="Q14" s="1"/>
      <c r="R14" s="5"/>
    </row>
    <row r="15" spans="1:18" ht="12.75" customHeight="1">
      <c r="A15" s="228"/>
      <c r="B15" s="19"/>
      <c r="C15" s="49" t="s">
        <v>198</v>
      </c>
      <c r="D15" s="1"/>
      <c r="E15" s="5"/>
      <c r="F15" s="63" t="s">
        <v>185</v>
      </c>
      <c r="G15" s="74">
        <v>8.07</v>
      </c>
      <c r="H15" s="75">
        <v>21.41737333333333</v>
      </c>
      <c r="I15" s="75">
        <v>31.34224</v>
      </c>
      <c r="J15" s="75">
        <v>31.83534</v>
      </c>
      <c r="K15" s="75">
        <v>32.997229999999995</v>
      </c>
      <c r="L15" s="75">
        <v>32.88632</v>
      </c>
      <c r="M15" s="78">
        <v>29.925911799994672</v>
      </c>
      <c r="N15" s="120">
        <v>-2.9604082000053253</v>
      </c>
      <c r="O15" s="121">
        <v>-0.09001944273501339</v>
      </c>
      <c r="P15" s="6" t="s">
        <v>228</v>
      </c>
      <c r="Q15" s="1"/>
      <c r="R15" s="5"/>
    </row>
    <row r="16" spans="1:18" ht="12.75" customHeight="1">
      <c r="A16" s="228"/>
      <c r="B16" s="19"/>
      <c r="C16" s="6" t="s">
        <v>311</v>
      </c>
      <c r="D16" s="1"/>
      <c r="E16" s="5"/>
      <c r="F16" s="63" t="s">
        <v>251</v>
      </c>
      <c r="G16" s="74">
        <v>7.31</v>
      </c>
      <c r="H16" s="75">
        <v>10.079576666666666</v>
      </c>
      <c r="I16" s="75">
        <v>13.73882</v>
      </c>
      <c r="J16" s="75">
        <v>14.2189</v>
      </c>
      <c r="K16" s="75">
        <v>13.96411</v>
      </c>
      <c r="L16" s="75">
        <v>13.39324</v>
      </c>
      <c r="M16" s="76">
        <v>13.686241088</v>
      </c>
      <c r="N16" s="120">
        <v>0.2930010879999987</v>
      </c>
      <c r="O16" s="121">
        <v>0.021876789186186366</v>
      </c>
      <c r="P16" s="20" t="s">
        <v>312</v>
      </c>
      <c r="Q16" s="1"/>
      <c r="R16" s="5"/>
    </row>
    <row r="17" spans="1:18" ht="12.75" customHeight="1">
      <c r="A17" s="228"/>
      <c r="B17" s="19"/>
      <c r="C17" s="6" t="s">
        <v>183</v>
      </c>
      <c r="D17" s="1"/>
      <c r="E17" s="5"/>
      <c r="F17" s="63" t="s">
        <v>185</v>
      </c>
      <c r="G17" s="74">
        <v>18.39</v>
      </c>
      <c r="H17" s="75">
        <v>54.06014666666667</v>
      </c>
      <c r="I17" s="75">
        <v>63.306050000000006</v>
      </c>
      <c r="J17" s="75">
        <v>63.308910000000004</v>
      </c>
      <c r="K17" s="75">
        <v>63.88018</v>
      </c>
      <c r="L17" s="75">
        <v>64.77947</v>
      </c>
      <c r="M17" s="76">
        <v>63.977829966</v>
      </c>
      <c r="N17" s="120">
        <v>-0.8016400340000018</v>
      </c>
      <c r="O17" s="121">
        <v>-0.01237490880984364</v>
      </c>
      <c r="P17" s="20" t="s">
        <v>194</v>
      </c>
      <c r="Q17" s="1"/>
      <c r="R17" s="5"/>
    </row>
    <row r="18" spans="1:18" ht="12.75" customHeight="1">
      <c r="A18" s="228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8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8"/>
      <c r="B20" s="19"/>
      <c r="C20" s="6"/>
      <c r="D20" s="1" t="s">
        <v>197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226</v>
      </c>
      <c r="R20" s="5"/>
    </row>
    <row r="21" spans="1:18" ht="12.75" customHeight="1">
      <c r="A21" s="228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8"/>
      <c r="B22" s="19"/>
      <c r="C22" s="6" t="s">
        <v>184</v>
      </c>
      <c r="D22" s="1"/>
      <c r="E22" s="5"/>
      <c r="F22" s="63" t="s">
        <v>201</v>
      </c>
      <c r="G22" s="74">
        <v>38.83</v>
      </c>
      <c r="H22" s="75">
        <v>74.98870333333333</v>
      </c>
      <c r="I22" s="75">
        <v>55.28349</v>
      </c>
      <c r="J22" s="75">
        <v>63.53199</v>
      </c>
      <c r="K22" s="75">
        <v>62.57611</v>
      </c>
      <c r="L22" s="75">
        <v>58.68032</v>
      </c>
      <c r="M22" s="75">
        <v>59.748050000000006</v>
      </c>
      <c r="N22" s="120">
        <v>1.0677300000000045</v>
      </c>
      <c r="O22" s="121">
        <v>0.018195708544193428</v>
      </c>
      <c r="P22" s="6" t="s">
        <v>195</v>
      </c>
      <c r="Q22" s="1"/>
      <c r="R22" s="5"/>
    </row>
    <row r="23" spans="1:18" ht="12.75" customHeight="1">
      <c r="A23" s="228"/>
      <c r="B23" s="19"/>
      <c r="C23" s="49" t="s">
        <v>182</v>
      </c>
      <c r="D23" s="1"/>
      <c r="E23" s="5"/>
      <c r="F23" s="63" t="s">
        <v>185</v>
      </c>
      <c r="G23" s="74">
        <v>34.26</v>
      </c>
      <c r="H23" s="75">
        <v>46.38945666666667</v>
      </c>
      <c r="I23" s="75">
        <v>35.70618</v>
      </c>
      <c r="J23" s="75">
        <v>35.8416</v>
      </c>
      <c r="K23" s="75">
        <v>38.871379999999995</v>
      </c>
      <c r="L23" s="75">
        <v>39.329660000000004</v>
      </c>
      <c r="M23" s="78">
        <v>40.60174877124</v>
      </c>
      <c r="N23" s="120">
        <v>1.2720887712399929</v>
      </c>
      <c r="O23" s="121">
        <v>0.0323442605717922</v>
      </c>
      <c r="P23" s="72" t="s">
        <v>193</v>
      </c>
      <c r="Q23" s="1"/>
      <c r="R23" s="5"/>
    </row>
    <row r="24" spans="1:18" ht="12.75" customHeight="1">
      <c r="A24" s="228"/>
      <c r="B24" s="19"/>
      <c r="C24" s="49" t="s">
        <v>198</v>
      </c>
      <c r="D24" s="1"/>
      <c r="E24" s="5"/>
      <c r="F24" s="63" t="s">
        <v>185</v>
      </c>
      <c r="G24" s="74">
        <v>10.3</v>
      </c>
      <c r="H24" s="75">
        <v>21.381579999999996</v>
      </c>
      <c r="I24" s="75">
        <v>28.791850000000004</v>
      </c>
      <c r="J24" s="75">
        <v>29.214629999999996</v>
      </c>
      <c r="K24" s="75">
        <v>30.71446</v>
      </c>
      <c r="L24" s="75">
        <v>31.230079999999997</v>
      </c>
      <c r="M24" s="78">
        <v>29.876386240725843</v>
      </c>
      <c r="N24" s="120">
        <v>-1.3536937592741545</v>
      </c>
      <c r="O24" s="121">
        <v>-0.043345830663070815</v>
      </c>
      <c r="P24" s="6" t="s">
        <v>228</v>
      </c>
      <c r="Q24" s="1"/>
      <c r="R24" s="5"/>
    </row>
    <row r="25" spans="1:18" ht="12.75" customHeight="1">
      <c r="A25" s="228"/>
      <c r="B25" s="19"/>
      <c r="C25" s="6" t="s">
        <v>311</v>
      </c>
      <c r="D25" s="1"/>
      <c r="E25" s="5"/>
      <c r="F25" s="63" t="s">
        <v>251</v>
      </c>
      <c r="G25" s="74">
        <v>11.36</v>
      </c>
      <c r="H25" s="75">
        <v>17.26225333333333</v>
      </c>
      <c r="I25" s="75">
        <v>19.37785</v>
      </c>
      <c r="J25" s="75">
        <v>20.077</v>
      </c>
      <c r="K25" s="75">
        <v>19.855</v>
      </c>
      <c r="L25" s="75">
        <v>19.96356</v>
      </c>
      <c r="M25" s="76">
        <v>19.806439234000003</v>
      </c>
      <c r="N25" s="120">
        <v>-0.15712076599999847</v>
      </c>
      <c r="O25" s="121">
        <v>-0.007870378128950872</v>
      </c>
      <c r="P25" s="20" t="s">
        <v>312</v>
      </c>
      <c r="Q25" s="1"/>
      <c r="R25" s="5"/>
    </row>
    <row r="26" spans="1:18" ht="12.75" customHeight="1">
      <c r="A26" s="228"/>
      <c r="B26" s="19"/>
      <c r="C26" s="6" t="s">
        <v>183</v>
      </c>
      <c r="D26" s="1"/>
      <c r="E26" s="5"/>
      <c r="F26" s="63" t="s">
        <v>185</v>
      </c>
      <c r="G26" s="74">
        <v>16.78</v>
      </c>
      <c r="H26" s="75">
        <v>48.69460333333333</v>
      </c>
      <c r="I26" s="75">
        <v>54.732150000000004</v>
      </c>
      <c r="J26" s="75">
        <v>54.20034</v>
      </c>
      <c r="K26" s="75">
        <v>55.60929</v>
      </c>
      <c r="L26" s="75">
        <v>55.85977</v>
      </c>
      <c r="M26" s="76">
        <v>55.71215413249402</v>
      </c>
      <c r="N26" s="120">
        <v>-0.14761586750597644</v>
      </c>
      <c r="O26" s="121">
        <v>-0.002642615025195708</v>
      </c>
      <c r="P26" s="20" t="s">
        <v>194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274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275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184</v>
      </c>
      <c r="D31" s="1"/>
      <c r="E31" s="5"/>
      <c r="F31" s="63" t="s">
        <v>201</v>
      </c>
      <c r="G31" s="74">
        <v>-16.61</v>
      </c>
      <c r="H31" s="75">
        <v>-26.308046666666673</v>
      </c>
      <c r="I31" s="75">
        <v>-11.784570000000002</v>
      </c>
      <c r="J31" s="75">
        <v>-13.94258</v>
      </c>
      <c r="K31" s="75">
        <v>-11.883960000000002</v>
      </c>
      <c r="L31" s="75">
        <v>-12.396570000000004</v>
      </c>
      <c r="M31" s="76">
        <v>-13.680400000000006</v>
      </c>
      <c r="N31" s="120">
        <v>-1.2838300000000018</v>
      </c>
      <c r="O31" s="231">
        <v>-0.10356332437117698</v>
      </c>
      <c r="P31" s="6" t="s">
        <v>195</v>
      </c>
      <c r="Q31" s="1"/>
      <c r="R31" s="5"/>
    </row>
    <row r="32" spans="2:18" ht="12.75" customHeight="1">
      <c r="B32" s="19"/>
      <c r="C32" s="49" t="s">
        <v>182</v>
      </c>
      <c r="D32" s="1"/>
      <c r="E32" s="5"/>
      <c r="F32" s="63" t="s">
        <v>185</v>
      </c>
      <c r="G32" s="74">
        <v>-9.489999999999998</v>
      </c>
      <c r="H32" s="75">
        <v>-0.4023366666666656</v>
      </c>
      <c r="I32" s="75">
        <v>13.040319999999994</v>
      </c>
      <c r="J32" s="75">
        <v>14.170120000000004</v>
      </c>
      <c r="K32" s="75">
        <v>13.96096</v>
      </c>
      <c r="L32" s="77">
        <v>14.302439999999997</v>
      </c>
      <c r="M32" s="78">
        <v>15.88528185297001</v>
      </c>
      <c r="N32" s="120">
        <v>1.582841852970013</v>
      </c>
      <c r="O32" s="231">
        <v>0.11066935802352698</v>
      </c>
      <c r="P32" s="72" t="s">
        <v>193</v>
      </c>
      <c r="Q32" s="1"/>
      <c r="R32" s="5"/>
    </row>
    <row r="33" spans="2:18" ht="12.75" customHeight="1">
      <c r="B33" s="19"/>
      <c r="C33" s="49" t="s">
        <v>198</v>
      </c>
      <c r="D33" s="1"/>
      <c r="E33" s="5"/>
      <c r="F33" s="63" t="s">
        <v>185</v>
      </c>
      <c r="G33" s="74">
        <v>-2.2300000000000004</v>
      </c>
      <c r="H33" s="75">
        <v>0.03579333333333542</v>
      </c>
      <c r="I33" s="75">
        <v>2.5503899999999966</v>
      </c>
      <c r="J33" s="75">
        <v>2.6207100000000025</v>
      </c>
      <c r="K33" s="75">
        <v>2.2827699999999957</v>
      </c>
      <c r="L33" s="77">
        <v>1.6562400000000004</v>
      </c>
      <c r="M33" s="78">
        <v>0.04952555926882951</v>
      </c>
      <c r="N33" s="120">
        <v>-1.6067144407311709</v>
      </c>
      <c r="O33" s="231">
        <v>-0.9700975949929783</v>
      </c>
      <c r="P33" s="6" t="s">
        <v>228</v>
      </c>
      <c r="Q33" s="1"/>
      <c r="R33" s="5"/>
    </row>
    <row r="34" spans="2:18" ht="12.75" customHeight="1">
      <c r="B34" s="19"/>
      <c r="C34" s="6" t="s">
        <v>311</v>
      </c>
      <c r="D34" s="1"/>
      <c r="E34" s="5"/>
      <c r="F34" s="63" t="s">
        <v>251</v>
      </c>
      <c r="G34" s="74">
        <v>-4.05</v>
      </c>
      <c r="H34" s="75">
        <v>-7.182676666666666</v>
      </c>
      <c r="I34" s="75">
        <v>-5.639029999999998</v>
      </c>
      <c r="J34" s="75">
        <v>-5.858100000000002</v>
      </c>
      <c r="K34" s="75">
        <v>-5.890890000000001</v>
      </c>
      <c r="L34" s="75">
        <v>-6.570320000000001</v>
      </c>
      <c r="M34" s="76">
        <v>-6.1201981460000034</v>
      </c>
      <c r="N34" s="120">
        <v>0.45012185399999716</v>
      </c>
      <c r="O34" s="231">
        <v>0.0685083609321916</v>
      </c>
      <c r="P34" s="20" t="s">
        <v>312</v>
      </c>
      <c r="Q34" s="1"/>
      <c r="R34" s="5"/>
    </row>
    <row r="35" spans="2:18" ht="12.75" customHeight="1">
      <c r="B35" s="19"/>
      <c r="C35" s="6" t="s">
        <v>183</v>
      </c>
      <c r="D35" s="1"/>
      <c r="E35" s="5"/>
      <c r="F35" s="63" t="s">
        <v>185</v>
      </c>
      <c r="G35" s="74">
        <v>1.6099999999999994</v>
      </c>
      <c r="H35" s="75">
        <v>5.365543333333335</v>
      </c>
      <c r="I35" s="75">
        <v>8.573900000000002</v>
      </c>
      <c r="J35" s="75">
        <v>9.108570000000007</v>
      </c>
      <c r="K35" s="75">
        <v>8.270890000000001</v>
      </c>
      <c r="L35" s="75">
        <v>8.919700000000006</v>
      </c>
      <c r="M35" s="76">
        <v>8.26567583350598</v>
      </c>
      <c r="N35" s="120">
        <v>-0.6540241664940254</v>
      </c>
      <c r="O35" s="262">
        <v>-0.07332356093747827</v>
      </c>
      <c r="P35" s="20" t="s">
        <v>194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227</v>
      </c>
      <c r="K37" s="34" t="s">
        <v>229</v>
      </c>
    </row>
    <row r="38" spans="3:11" ht="14.25">
      <c r="C38" s="34" t="s">
        <v>351</v>
      </c>
      <c r="K38" s="34" t="s">
        <v>231</v>
      </c>
    </row>
    <row r="39" spans="3:11" ht="14.25">
      <c r="C39" s="34" t="s">
        <v>276</v>
      </c>
      <c r="K39" s="34" t="s">
        <v>277</v>
      </c>
    </row>
    <row r="40" spans="3:18" ht="12.75">
      <c r="C40" s="41" t="str">
        <f ca="1">CELL("filename")</f>
        <v>G:\FLHD\2 Forestry and Timber\Statistics (AM)\Timber Committee\TCQ2017\on the web\[tb-70-6.xls]List of tables</v>
      </c>
      <c r="R40" s="43" t="str">
        <f ca="1">CONCATENATE("printed on ",DAY(NOW()),"/",MONTH(NOW()))</f>
        <v>printed on 2/11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4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1" spans="1:13" ht="12.75">
      <c r="A1" s="16"/>
      <c r="M1" s="205"/>
    </row>
    <row r="2" spans="1:18" ht="12.75">
      <c r="A2" s="228"/>
      <c r="C2" s="300" t="s">
        <v>373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ht="12.75">
      <c r="A3" s="228"/>
      <c r="C3" s="300" t="s">
        <v>447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12.75">
      <c r="A4" s="228"/>
      <c r="C4" s="300" t="s">
        <v>448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5" ht="13.5" thickBot="1">
      <c r="A5" s="228"/>
      <c r="M5" s="11"/>
      <c r="N5" s="11"/>
      <c r="O5" s="11"/>
    </row>
    <row r="6" spans="1:18" ht="13.5" customHeight="1" thickTop="1">
      <c r="A6" s="228"/>
      <c r="C6" s="2"/>
      <c r="D6" s="3"/>
      <c r="E6" s="4"/>
      <c r="F6" s="335" t="s">
        <v>241</v>
      </c>
      <c r="G6" s="329" t="s">
        <v>230</v>
      </c>
      <c r="H6" s="330"/>
      <c r="I6" s="330"/>
      <c r="J6" s="330"/>
      <c r="K6" s="330"/>
      <c r="L6" s="330"/>
      <c r="M6" s="331"/>
      <c r="N6" s="304" t="s">
        <v>232</v>
      </c>
      <c r="O6" s="323"/>
      <c r="P6" s="2"/>
      <c r="Q6" s="3"/>
      <c r="R6" s="4"/>
    </row>
    <row r="7" spans="1:18" ht="13.5" customHeight="1" thickBot="1">
      <c r="A7" s="228"/>
      <c r="C7" s="6"/>
      <c r="D7" s="1"/>
      <c r="E7" s="5"/>
      <c r="F7" s="336"/>
      <c r="G7" s="332"/>
      <c r="H7" s="333"/>
      <c r="I7" s="333"/>
      <c r="J7" s="333"/>
      <c r="K7" s="333"/>
      <c r="L7" s="333"/>
      <c r="M7" s="334"/>
      <c r="N7" s="327" t="s">
        <v>233</v>
      </c>
      <c r="O7" s="328"/>
      <c r="P7" s="6"/>
      <c r="Q7" s="1"/>
      <c r="R7" s="5"/>
    </row>
    <row r="8" spans="1:18" ht="12.75" customHeight="1" thickTop="1">
      <c r="A8" s="228"/>
      <c r="C8" s="57"/>
      <c r="D8" s="58"/>
      <c r="E8" s="59"/>
      <c r="F8" s="336"/>
      <c r="G8" s="320" t="s">
        <v>189</v>
      </c>
      <c r="H8" s="32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8"/>
      <c r="C9" s="57"/>
      <c r="D9" s="58"/>
      <c r="E9" s="59"/>
      <c r="F9" s="336"/>
      <c r="G9" s="297" t="s">
        <v>190</v>
      </c>
      <c r="H9" s="322"/>
      <c r="I9" s="61">
        <v>2012</v>
      </c>
      <c r="J9" s="61">
        <v>2013</v>
      </c>
      <c r="K9" s="61">
        <v>2014</v>
      </c>
      <c r="L9" s="61">
        <v>2015</v>
      </c>
      <c r="M9" s="70">
        <v>2016</v>
      </c>
      <c r="N9" s="57">
        <v>2017</v>
      </c>
      <c r="O9" s="70">
        <v>2018</v>
      </c>
      <c r="P9" s="57"/>
      <c r="Q9" s="58"/>
      <c r="R9" s="59"/>
    </row>
    <row r="10" spans="1:18" ht="12.75" customHeight="1" thickBot="1">
      <c r="A10" s="228"/>
      <c r="C10" s="7"/>
      <c r="D10" s="8"/>
      <c r="E10" s="9"/>
      <c r="F10" s="337"/>
      <c r="G10" s="64" t="s">
        <v>188</v>
      </c>
      <c r="H10" s="11" t="s">
        <v>356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8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8"/>
      <c r="B12" s="15"/>
      <c r="C12" s="49" t="s">
        <v>237</v>
      </c>
      <c r="D12" s="1"/>
      <c r="E12" s="5"/>
      <c r="F12" s="139" t="s">
        <v>201</v>
      </c>
      <c r="G12" s="209">
        <v>100.66</v>
      </c>
      <c r="H12" s="75">
        <v>108.12243333333333</v>
      </c>
      <c r="I12" s="75">
        <v>97.03959</v>
      </c>
      <c r="J12" s="75">
        <v>96.89369</v>
      </c>
      <c r="K12" s="75">
        <v>101.38255</v>
      </c>
      <c r="L12" s="75">
        <v>104.14624</v>
      </c>
      <c r="M12" s="76">
        <v>105.20248373660199</v>
      </c>
      <c r="N12" s="74">
        <v>107.2584905827375</v>
      </c>
      <c r="O12" s="75">
        <v>108.22246119224144</v>
      </c>
      <c r="P12" s="6" t="s">
        <v>245</v>
      </c>
      <c r="Q12" s="1"/>
      <c r="R12" s="5"/>
    </row>
    <row r="13" spans="1:18" ht="12.75" customHeight="1">
      <c r="A13" s="228"/>
      <c r="B13" s="19"/>
      <c r="C13" s="6" t="s">
        <v>256</v>
      </c>
      <c r="D13" s="58"/>
      <c r="E13" s="5"/>
      <c r="F13" s="63" t="s">
        <v>185</v>
      </c>
      <c r="G13" s="209">
        <v>78.36</v>
      </c>
      <c r="H13" s="75">
        <v>89.22402333333334</v>
      </c>
      <c r="I13" s="75">
        <v>84.38303</v>
      </c>
      <c r="J13" s="75">
        <v>84.28732000000001</v>
      </c>
      <c r="K13" s="75">
        <v>89.17299</v>
      </c>
      <c r="L13" s="75">
        <v>91.64716</v>
      </c>
      <c r="M13" s="78">
        <v>92.76651469715999</v>
      </c>
      <c r="N13" s="74">
        <v>94.83386239928224</v>
      </c>
      <c r="O13" s="75">
        <v>95.66819541364015</v>
      </c>
      <c r="P13" s="6" t="s">
        <v>242</v>
      </c>
      <c r="Q13" s="58"/>
      <c r="R13" s="5"/>
    </row>
    <row r="14" spans="1:18" ht="12.75" customHeight="1">
      <c r="A14" s="228"/>
      <c r="B14" s="19"/>
      <c r="C14" s="6" t="s">
        <v>257</v>
      </c>
      <c r="D14" s="1"/>
      <c r="E14" s="5"/>
      <c r="F14" s="63" t="s">
        <v>185</v>
      </c>
      <c r="G14" s="209">
        <v>22.3</v>
      </c>
      <c r="H14" s="75">
        <v>18.89841</v>
      </c>
      <c r="I14" s="75">
        <v>12.656559999999999</v>
      </c>
      <c r="J14" s="75">
        <v>12.60637</v>
      </c>
      <c r="K14" s="75">
        <v>12.20956</v>
      </c>
      <c r="L14" s="75">
        <v>12.49908</v>
      </c>
      <c r="M14" s="78">
        <v>12.435969039442</v>
      </c>
      <c r="N14" s="74">
        <v>12.424628183455253</v>
      </c>
      <c r="O14" s="75">
        <v>12.554265778601296</v>
      </c>
      <c r="P14" s="6" t="s">
        <v>243</v>
      </c>
      <c r="Q14" s="1"/>
      <c r="R14" s="5"/>
    </row>
    <row r="15" spans="1:18" ht="12.75" customHeight="1">
      <c r="A15" s="228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8"/>
      <c r="B16" s="19"/>
      <c r="C16" s="49" t="s">
        <v>238</v>
      </c>
      <c r="D16" s="1"/>
      <c r="E16" s="5"/>
      <c r="F16" s="63" t="s">
        <v>185</v>
      </c>
      <c r="G16" s="209">
        <v>22.7</v>
      </c>
      <c r="H16" s="75">
        <v>53.96328666666667</v>
      </c>
      <c r="I16" s="75">
        <v>58.47896</v>
      </c>
      <c r="J16" s="75">
        <v>60.038140000000006</v>
      </c>
      <c r="K16" s="75">
        <v>62.363240000000005</v>
      </c>
      <c r="L16" s="75">
        <v>64.13485</v>
      </c>
      <c r="M16" s="76">
        <v>65.33664159073118</v>
      </c>
      <c r="N16" s="74">
        <v>66.31307462607474</v>
      </c>
      <c r="O16" s="75">
        <v>67.6345868821374</v>
      </c>
      <c r="P16" s="6" t="s">
        <v>244</v>
      </c>
      <c r="Q16" s="1"/>
      <c r="R16" s="5"/>
    </row>
    <row r="17" spans="1:18" ht="12.75" customHeight="1">
      <c r="A17" s="228"/>
      <c r="B17" s="19"/>
      <c r="C17" s="49" t="s">
        <v>235</v>
      </c>
      <c r="D17" s="1"/>
      <c r="E17" s="5"/>
      <c r="F17" s="63" t="s">
        <v>185</v>
      </c>
      <c r="G17" s="209">
        <v>5.44</v>
      </c>
      <c r="H17" s="75">
        <v>6.66348</v>
      </c>
      <c r="I17" s="75">
        <v>7.54877</v>
      </c>
      <c r="J17" s="75">
        <v>7.55924</v>
      </c>
      <c r="K17" s="75">
        <v>7.98234</v>
      </c>
      <c r="L17" s="75">
        <v>8.03845</v>
      </c>
      <c r="M17" s="78">
        <v>8.18991229386</v>
      </c>
      <c r="N17" s="74">
        <v>8.176770134863178</v>
      </c>
      <c r="O17" s="75">
        <v>8.322069739372953</v>
      </c>
      <c r="P17" s="20" t="s">
        <v>246</v>
      </c>
      <c r="Q17" s="1"/>
      <c r="R17" s="5"/>
    </row>
    <row r="18" spans="1:18" ht="12.75" customHeight="1">
      <c r="A18" s="228"/>
      <c r="B18" s="19"/>
      <c r="C18" s="49" t="s">
        <v>377</v>
      </c>
      <c r="D18" s="1"/>
      <c r="E18" s="5"/>
      <c r="F18" s="63" t="s">
        <v>185</v>
      </c>
      <c r="G18" s="209">
        <v>23.82</v>
      </c>
      <c r="H18" s="75">
        <v>36.29516</v>
      </c>
      <c r="I18" s="75">
        <v>32.76587</v>
      </c>
      <c r="J18" s="75">
        <v>33.66237</v>
      </c>
      <c r="K18" s="75">
        <v>35.087360000000004</v>
      </c>
      <c r="L18" s="75">
        <v>36.078720000000004</v>
      </c>
      <c r="M18" s="78">
        <v>36.441765387084175</v>
      </c>
      <c r="N18" s="74">
        <v>36.7635417466099</v>
      </c>
      <c r="O18" s="75">
        <v>37.45841645132083</v>
      </c>
      <c r="P18" s="49" t="s">
        <v>378</v>
      </c>
      <c r="Q18" s="1"/>
      <c r="R18" s="5"/>
    </row>
    <row r="19" spans="1:18" ht="12.75" customHeight="1">
      <c r="A19" s="228"/>
      <c r="B19" s="19"/>
      <c r="C19" s="6" t="s">
        <v>253</v>
      </c>
      <c r="D19" s="1"/>
      <c r="E19" s="5"/>
      <c r="F19" s="63" t="s">
        <v>185</v>
      </c>
      <c r="G19" s="209">
        <v>4.44</v>
      </c>
      <c r="H19" s="75">
        <v>11.004646666666666</v>
      </c>
      <c r="I19" s="75">
        <v>18.16432</v>
      </c>
      <c r="J19" s="75">
        <v>18.81653</v>
      </c>
      <c r="K19" s="75">
        <v>19.29354</v>
      </c>
      <c r="L19" s="75">
        <v>20.01768</v>
      </c>
      <c r="M19" s="76">
        <v>20.704963909787</v>
      </c>
      <c r="N19" s="74">
        <v>21.37276274460166</v>
      </c>
      <c r="O19" s="75">
        <v>21.854100691443627</v>
      </c>
      <c r="P19" s="20" t="s">
        <v>248</v>
      </c>
      <c r="Q19" s="1"/>
      <c r="R19" s="5"/>
    </row>
    <row r="20" spans="1:18" ht="12.75" customHeight="1">
      <c r="A20" s="228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8"/>
      <c r="B21" s="19"/>
      <c r="C21" s="6" t="s">
        <v>183</v>
      </c>
      <c r="D21" s="1"/>
      <c r="E21" s="5"/>
      <c r="F21" s="63" t="s">
        <v>251</v>
      </c>
      <c r="G21" s="209">
        <v>49.17</v>
      </c>
      <c r="H21" s="75">
        <v>88.67003666666666</v>
      </c>
      <c r="I21" s="75">
        <v>90.852</v>
      </c>
      <c r="J21" s="75">
        <v>89.5684</v>
      </c>
      <c r="K21" s="75">
        <v>89.83535</v>
      </c>
      <c r="L21" s="75">
        <v>89.16005</v>
      </c>
      <c r="M21" s="76">
        <v>89.408364166494</v>
      </c>
      <c r="N21" s="232">
        <v>89.51347543674191</v>
      </c>
      <c r="O21" s="233">
        <v>89.70724999999999</v>
      </c>
      <c r="P21" s="20" t="s">
        <v>194</v>
      </c>
      <c r="Q21" s="1"/>
      <c r="R21" s="5"/>
    </row>
    <row r="22" spans="1:18" ht="12.75" customHeight="1">
      <c r="A22" s="228"/>
      <c r="B22" s="19"/>
      <c r="C22" s="6" t="s">
        <v>236</v>
      </c>
      <c r="D22" s="1"/>
      <c r="E22" s="5"/>
      <c r="F22" s="63" t="s">
        <v>185</v>
      </c>
      <c r="G22" s="209">
        <v>6.45</v>
      </c>
      <c r="H22" s="75">
        <v>12.037453333333334</v>
      </c>
      <c r="I22" s="75">
        <v>8.44261</v>
      </c>
      <c r="J22" s="75">
        <v>7.99291</v>
      </c>
      <c r="K22" s="75">
        <v>7.4371599999999995</v>
      </c>
      <c r="L22" s="75">
        <v>6.82055</v>
      </c>
      <c r="M22" s="75">
        <v>6.66471</v>
      </c>
      <c r="N22" s="212"/>
      <c r="O22" s="213"/>
      <c r="P22" s="20" t="s">
        <v>249</v>
      </c>
      <c r="Q22" s="1"/>
      <c r="R22" s="5"/>
    </row>
    <row r="23" spans="2:18" ht="12.75" customHeight="1">
      <c r="B23" s="19"/>
      <c r="C23" s="6" t="s">
        <v>285</v>
      </c>
      <c r="D23" s="1"/>
      <c r="E23" s="5"/>
      <c r="F23" s="63" t="s">
        <v>185</v>
      </c>
      <c r="G23" s="209">
        <v>42.71</v>
      </c>
      <c r="H23" s="75">
        <v>76.63258333333333</v>
      </c>
      <c r="I23" s="75">
        <v>82.40939</v>
      </c>
      <c r="J23" s="75">
        <v>81.57549</v>
      </c>
      <c r="K23" s="75">
        <v>82.39819</v>
      </c>
      <c r="L23" s="75">
        <v>82.3395</v>
      </c>
      <c r="M23" s="76">
        <v>82.743654166494</v>
      </c>
      <c r="N23" s="212"/>
      <c r="O23" s="213"/>
      <c r="P23" s="20" t="s">
        <v>286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24" t="s">
        <v>252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237</v>
      </c>
      <c r="D26" s="1"/>
      <c r="E26" s="5"/>
      <c r="F26" s="325"/>
      <c r="G26" s="137">
        <v>100</v>
      </c>
      <c r="H26" s="140">
        <v>107.41350420557654</v>
      </c>
      <c r="I26" s="140">
        <v>96.40332803496922</v>
      </c>
      <c r="J26" s="140">
        <v>96.25838466123585</v>
      </c>
      <c r="K26" s="140">
        <v>100.7178124379098</v>
      </c>
      <c r="L26" s="140">
        <v>103.46338168090602</v>
      </c>
      <c r="M26" s="142">
        <v>104.51269991714882</v>
      </c>
      <c r="N26" s="137">
        <v>106.55522609053993</v>
      </c>
      <c r="O26" s="142">
        <v>107.51287620926033</v>
      </c>
      <c r="P26" s="6" t="s">
        <v>245</v>
      </c>
      <c r="Q26" s="1"/>
      <c r="R26" s="5"/>
    </row>
    <row r="27" spans="2:18" ht="12.75" customHeight="1">
      <c r="B27" s="19"/>
      <c r="C27" s="6" t="s">
        <v>256</v>
      </c>
      <c r="D27" s="1"/>
      <c r="E27" s="5"/>
      <c r="F27" s="325"/>
      <c r="G27" s="137">
        <v>100</v>
      </c>
      <c r="H27" s="140">
        <v>113.8642462140548</v>
      </c>
      <c r="I27" s="140">
        <v>107.68635783563043</v>
      </c>
      <c r="J27" s="140">
        <v>107.56421643695764</v>
      </c>
      <c r="K27" s="140">
        <v>113.79911944869832</v>
      </c>
      <c r="L27" s="140">
        <v>116.9565594691169</v>
      </c>
      <c r="M27" s="142">
        <v>118.38503662220519</v>
      </c>
      <c r="N27" s="137">
        <v>121.02330576733313</v>
      </c>
      <c r="O27" s="142">
        <v>122.08804927723347</v>
      </c>
      <c r="P27" s="6" t="s">
        <v>242</v>
      </c>
      <c r="Q27" s="58"/>
      <c r="R27" s="5"/>
    </row>
    <row r="28" spans="2:18" ht="12.75" customHeight="1">
      <c r="B28" s="19"/>
      <c r="C28" s="6" t="s">
        <v>257</v>
      </c>
      <c r="D28" s="1"/>
      <c r="E28" s="5"/>
      <c r="F28" s="325"/>
      <c r="G28" s="137">
        <v>100</v>
      </c>
      <c r="H28" s="140">
        <v>84.74623318385649</v>
      </c>
      <c r="I28" s="140">
        <v>56.75587443946187</v>
      </c>
      <c r="J28" s="140">
        <v>56.53080717488789</v>
      </c>
      <c r="K28" s="140">
        <v>54.751390134529146</v>
      </c>
      <c r="L28" s="140">
        <v>56.0496860986547</v>
      </c>
      <c r="M28" s="142">
        <v>55.766677306914794</v>
      </c>
      <c r="N28" s="137">
        <v>55.71582145047198</v>
      </c>
      <c r="O28" s="142">
        <v>56.29715595785334</v>
      </c>
      <c r="P28" s="6" t="s">
        <v>243</v>
      </c>
      <c r="Q28" s="1"/>
      <c r="R28" s="5"/>
    </row>
    <row r="29" spans="2:18" ht="12.75" customHeight="1">
      <c r="B29" s="19"/>
      <c r="C29" s="6"/>
      <c r="D29" s="1"/>
      <c r="E29" s="5"/>
      <c r="F29" s="325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238</v>
      </c>
      <c r="D30" s="1"/>
      <c r="E30" s="5"/>
      <c r="F30" s="325"/>
      <c r="G30" s="137">
        <v>100</v>
      </c>
      <c r="H30" s="140">
        <v>237.72372980910427</v>
      </c>
      <c r="I30" s="140">
        <v>257.616563876652</v>
      </c>
      <c r="J30" s="140">
        <v>264.48519823788547</v>
      </c>
      <c r="K30" s="140">
        <v>274.7279295154185</v>
      </c>
      <c r="L30" s="143">
        <v>282.53237885462556</v>
      </c>
      <c r="M30" s="144">
        <v>287.82661493714176</v>
      </c>
      <c r="N30" s="145">
        <v>292.12808205319266</v>
      </c>
      <c r="O30" s="146">
        <v>297.9497219477418</v>
      </c>
      <c r="P30" s="6" t="s">
        <v>244</v>
      </c>
      <c r="Q30" s="1"/>
      <c r="R30" s="5"/>
    </row>
    <row r="31" spans="2:18" ht="12.75" customHeight="1">
      <c r="B31" s="19"/>
      <c r="C31" s="49" t="s">
        <v>235</v>
      </c>
      <c r="D31" s="1"/>
      <c r="E31" s="5"/>
      <c r="F31" s="325"/>
      <c r="G31" s="137">
        <v>100</v>
      </c>
      <c r="H31" s="140">
        <v>122.49044117647057</v>
      </c>
      <c r="I31" s="140">
        <v>138.7641544117647</v>
      </c>
      <c r="J31" s="140">
        <v>138.95661764705883</v>
      </c>
      <c r="K31" s="140">
        <v>146.73419117647057</v>
      </c>
      <c r="L31" s="143">
        <v>147.76562499999997</v>
      </c>
      <c r="M31" s="144">
        <v>150.5498583430147</v>
      </c>
      <c r="N31" s="145">
        <v>150.30827453792605</v>
      </c>
      <c r="O31" s="146">
        <v>152.97922315023808</v>
      </c>
      <c r="P31" s="20" t="s">
        <v>246</v>
      </c>
      <c r="Q31" s="1"/>
      <c r="R31" s="5"/>
    </row>
    <row r="32" spans="2:18" ht="12.75" customHeight="1">
      <c r="B32" s="19"/>
      <c r="C32" s="49" t="s">
        <v>234</v>
      </c>
      <c r="D32" s="1"/>
      <c r="E32" s="5"/>
      <c r="F32" s="325"/>
      <c r="G32" s="137">
        <v>100</v>
      </c>
      <c r="H32" s="140">
        <v>152.3726280436608</v>
      </c>
      <c r="I32" s="140">
        <v>137.55612930310664</v>
      </c>
      <c r="J32" s="140">
        <v>141.3197732997481</v>
      </c>
      <c r="K32" s="140">
        <v>147.3020990764064</v>
      </c>
      <c r="L32" s="143">
        <v>151.4639798488665</v>
      </c>
      <c r="M32" s="144">
        <v>152.98809986181433</v>
      </c>
      <c r="N32" s="145">
        <v>154.3389661906377</v>
      </c>
      <c r="O32" s="146">
        <v>157.2561563867373</v>
      </c>
      <c r="P32" s="20" t="s">
        <v>247</v>
      </c>
      <c r="Q32" s="1"/>
      <c r="R32" s="5"/>
    </row>
    <row r="33" spans="2:18" ht="12.75" customHeight="1">
      <c r="B33" s="19"/>
      <c r="C33" s="6" t="s">
        <v>253</v>
      </c>
      <c r="D33" s="1"/>
      <c r="E33" s="5"/>
      <c r="F33" s="325"/>
      <c r="G33" s="137">
        <v>100</v>
      </c>
      <c r="H33" s="140">
        <v>247.8524024024024</v>
      </c>
      <c r="I33" s="140">
        <v>409.10630630630624</v>
      </c>
      <c r="J33" s="140">
        <v>423.7957207207207</v>
      </c>
      <c r="K33" s="140">
        <v>434.53918918918913</v>
      </c>
      <c r="L33" s="143">
        <v>450.84864864864863</v>
      </c>
      <c r="M33" s="144">
        <v>466.32801598619363</v>
      </c>
      <c r="N33" s="145">
        <v>481.3685302838211</v>
      </c>
      <c r="O33" s="146">
        <v>492.2094750325141</v>
      </c>
      <c r="P33" s="20" t="s">
        <v>248</v>
      </c>
      <c r="Q33" s="1"/>
      <c r="R33" s="5"/>
    </row>
    <row r="34" spans="2:18" ht="12.75" customHeight="1">
      <c r="B34" s="19"/>
      <c r="C34" s="6"/>
      <c r="D34" s="1"/>
      <c r="E34" s="5"/>
      <c r="F34" s="325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183</v>
      </c>
      <c r="D35" s="1"/>
      <c r="E35" s="5"/>
      <c r="F35" s="325"/>
      <c r="G35" s="137">
        <v>100</v>
      </c>
      <c r="H35" s="140">
        <v>180.33361128059113</v>
      </c>
      <c r="I35" s="140">
        <v>184.77120195241002</v>
      </c>
      <c r="J35" s="140">
        <v>182.16066707341872</v>
      </c>
      <c r="K35" s="140">
        <v>182.70357941834453</v>
      </c>
      <c r="L35" s="143">
        <v>181.33018100467763</v>
      </c>
      <c r="M35" s="144">
        <v>181.83519252896886</v>
      </c>
      <c r="N35" s="219">
        <v>182.0489636704127</v>
      </c>
      <c r="O35" s="220">
        <v>182.44305470815533</v>
      </c>
      <c r="P35" s="20" t="s">
        <v>194</v>
      </c>
      <c r="Q35" s="1"/>
      <c r="R35" s="5"/>
    </row>
    <row r="36" spans="2:18" ht="12.75" customHeight="1">
      <c r="B36" s="19"/>
      <c r="C36" s="6" t="s">
        <v>236</v>
      </c>
      <c r="D36" s="1"/>
      <c r="E36" s="5"/>
      <c r="F36" s="325"/>
      <c r="G36" s="137">
        <v>100</v>
      </c>
      <c r="H36" s="140">
        <v>186.62718346253232</v>
      </c>
      <c r="I36" s="140">
        <v>130.89317829457366</v>
      </c>
      <c r="J36" s="140">
        <v>123.92108527131782</v>
      </c>
      <c r="K36" s="140">
        <v>115.30480620155036</v>
      </c>
      <c r="L36" s="143">
        <v>105.74496124031008</v>
      </c>
      <c r="M36" s="144">
        <v>103.32883720930232</v>
      </c>
      <c r="N36" s="221"/>
      <c r="O36" s="222"/>
      <c r="P36" s="20" t="s">
        <v>249</v>
      </c>
      <c r="Q36" s="1"/>
      <c r="R36" s="5"/>
    </row>
    <row r="37" spans="2:18" ht="12.75" customHeight="1">
      <c r="B37" s="19"/>
      <c r="C37" s="6" t="s">
        <v>285</v>
      </c>
      <c r="D37" s="1"/>
      <c r="E37" s="5"/>
      <c r="F37" s="325"/>
      <c r="G37" s="140">
        <v>100</v>
      </c>
      <c r="H37" s="140">
        <v>179.42538827753063</v>
      </c>
      <c r="I37" s="140">
        <v>192.95104191055958</v>
      </c>
      <c r="J37" s="140">
        <v>190.99857176305315</v>
      </c>
      <c r="K37" s="140">
        <v>192.9248185436666</v>
      </c>
      <c r="L37" s="143">
        <v>192.7874034184032</v>
      </c>
      <c r="M37" s="144">
        <v>193.73367868530553</v>
      </c>
      <c r="N37" s="221"/>
      <c r="O37" s="222"/>
      <c r="P37" s="20" t="s">
        <v>286</v>
      </c>
      <c r="Q37" s="1"/>
      <c r="R37" s="5"/>
    </row>
    <row r="38" spans="2:18" ht="12.75" customHeight="1" thickBot="1">
      <c r="B38" s="19"/>
      <c r="C38" s="7"/>
      <c r="D38" s="8"/>
      <c r="E38" s="9"/>
      <c r="F38" s="326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374</v>
      </c>
      <c r="K39" s="34" t="s">
        <v>375</v>
      </c>
    </row>
    <row r="40" spans="3:11" ht="14.25">
      <c r="C40" s="34" t="s">
        <v>254</v>
      </c>
      <c r="K40" s="34" t="s">
        <v>255</v>
      </c>
    </row>
    <row r="41" spans="3:11" ht="14.25">
      <c r="C41" s="34" t="s">
        <v>240</v>
      </c>
      <c r="K41" s="34" t="s">
        <v>289</v>
      </c>
    </row>
    <row r="42" spans="3:11" ht="14.25">
      <c r="C42" s="34" t="s">
        <v>239</v>
      </c>
      <c r="K42" s="34" t="s">
        <v>250</v>
      </c>
    </row>
    <row r="43" spans="3:11" ht="14.25">
      <c r="C43" s="34" t="s">
        <v>418</v>
      </c>
      <c r="K43" s="34" t="s">
        <v>419</v>
      </c>
    </row>
    <row r="44" spans="3:18" ht="12.75">
      <c r="C44" s="41" t="str">
        <f ca="1">CELL("filename")</f>
        <v>G:\FLHD\2 Forestry and Timber\Statistics (AM)\Timber Committee\TCQ2017\on the web\[tb-70-6.xls]List of tables</v>
      </c>
      <c r="R44" s="43" t="str">
        <f ca="1">CONCATENATE("printed on ",DAY(NOW()),"/",MONTH(NOW()))</f>
        <v>printed on 2/11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6"/>
  <sheetViews>
    <sheetView zoomScale="75" zoomScaleNormal="75" zoomScaleSheetLayoutView="85" zoomScalePageLayoutView="0" workbookViewId="0" topLeftCell="A1">
      <selection activeCell="V26" sqref="V26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1" spans="1:13" ht="12.75">
      <c r="A1" s="16" t="s">
        <v>58</v>
      </c>
      <c r="M1" s="205"/>
    </row>
    <row r="2" spans="3:18" ht="12.75">
      <c r="C2" s="300" t="s">
        <v>406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ht="12.75">
      <c r="A3" s="228"/>
      <c r="C3" s="300" t="s">
        <v>449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3:18" ht="12.75">
      <c r="C4" s="300" t="s">
        <v>450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35" t="s">
        <v>241</v>
      </c>
      <c r="G6" s="329" t="s">
        <v>230</v>
      </c>
      <c r="H6" s="330"/>
      <c r="I6" s="330"/>
      <c r="J6" s="330"/>
      <c r="K6" s="330"/>
      <c r="L6" s="330"/>
      <c r="M6" s="331"/>
      <c r="N6" s="304" t="s">
        <v>232</v>
      </c>
      <c r="O6" s="323"/>
      <c r="P6" s="2"/>
      <c r="Q6" s="3"/>
      <c r="R6" s="4"/>
    </row>
    <row r="7" spans="3:18" ht="13.5" customHeight="1" thickBot="1">
      <c r="C7" s="6"/>
      <c r="D7" s="1"/>
      <c r="E7" s="5"/>
      <c r="F7" s="336"/>
      <c r="G7" s="332"/>
      <c r="H7" s="333"/>
      <c r="I7" s="333"/>
      <c r="J7" s="333"/>
      <c r="K7" s="333"/>
      <c r="L7" s="333"/>
      <c r="M7" s="334"/>
      <c r="N7" s="327" t="s">
        <v>233</v>
      </c>
      <c r="O7" s="328"/>
      <c r="P7" s="6"/>
      <c r="Q7" s="1"/>
      <c r="R7" s="5"/>
    </row>
    <row r="8" spans="3:18" ht="12.75" customHeight="1" thickTop="1">
      <c r="C8" s="57"/>
      <c r="D8" s="58"/>
      <c r="E8" s="59"/>
      <c r="F8" s="336"/>
      <c r="G8" s="320" t="s">
        <v>189</v>
      </c>
      <c r="H8" s="32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36"/>
      <c r="G9" s="297" t="s">
        <v>190</v>
      </c>
      <c r="H9" s="322"/>
      <c r="I9" s="61">
        <v>2012</v>
      </c>
      <c r="J9" s="61">
        <v>2013</v>
      </c>
      <c r="K9" s="61">
        <v>2014</v>
      </c>
      <c r="L9" s="61">
        <v>2015</v>
      </c>
      <c r="M9" s="70">
        <v>2016</v>
      </c>
      <c r="N9" s="57">
        <v>2017</v>
      </c>
      <c r="O9" s="70">
        <v>2018</v>
      </c>
      <c r="P9" s="57"/>
      <c r="Q9" s="58"/>
      <c r="R9" s="59"/>
    </row>
    <row r="10" spans="3:18" ht="12.75" customHeight="1" thickBot="1">
      <c r="C10" s="7"/>
      <c r="D10" s="8"/>
      <c r="E10" s="9"/>
      <c r="F10" s="337"/>
      <c r="G10" s="64" t="s">
        <v>188</v>
      </c>
      <c r="H10" s="11" t="s">
        <v>356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317" t="s">
        <v>258</v>
      </c>
      <c r="H11" s="318"/>
      <c r="I11" s="318"/>
      <c r="J11" s="318"/>
      <c r="K11" s="318"/>
      <c r="L11" s="318"/>
      <c r="M11" s="318"/>
      <c r="N11" s="318"/>
      <c r="O11" s="319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8"/>
      <c r="B13" s="15"/>
      <c r="C13" s="49" t="s">
        <v>237</v>
      </c>
      <c r="D13" s="1"/>
      <c r="E13" s="5"/>
      <c r="F13" s="139" t="s">
        <v>201</v>
      </c>
      <c r="G13" s="74">
        <v>95.82</v>
      </c>
      <c r="H13" s="75">
        <v>119.44069333333334</v>
      </c>
      <c r="I13" s="75" t="e">
        <v>#REF!</v>
      </c>
      <c r="J13" s="75">
        <v>85.03219</v>
      </c>
      <c r="K13" s="75">
        <v>91.13253999999999</v>
      </c>
      <c r="L13" s="75">
        <v>94.51325</v>
      </c>
      <c r="M13" s="76">
        <v>99.697</v>
      </c>
      <c r="N13" s="74">
        <v>100.279</v>
      </c>
      <c r="O13" s="75">
        <v>100.804</v>
      </c>
      <c r="P13" s="6" t="s">
        <v>245</v>
      </c>
      <c r="Q13" s="1"/>
      <c r="R13" s="5"/>
    </row>
    <row r="14" spans="1:18" ht="12.75" customHeight="1">
      <c r="A14" s="228"/>
      <c r="B14" s="19"/>
      <c r="C14" s="6" t="s">
        <v>256</v>
      </c>
      <c r="D14" s="58"/>
      <c r="E14" s="5"/>
      <c r="F14" s="63" t="s">
        <v>185</v>
      </c>
      <c r="G14" s="74">
        <v>79.14</v>
      </c>
      <c r="H14" s="75">
        <v>91.63453333333332</v>
      </c>
      <c r="I14" s="75">
        <v>62.671</v>
      </c>
      <c r="J14" s="75">
        <v>67.61358</v>
      </c>
      <c r="K14" s="75">
        <v>71.96278</v>
      </c>
      <c r="L14" s="75">
        <v>74.37125</v>
      </c>
      <c r="M14" s="78">
        <v>80.176</v>
      </c>
      <c r="N14" s="74">
        <v>80.56</v>
      </c>
      <c r="O14" s="75">
        <v>81.123</v>
      </c>
      <c r="P14" s="6" t="s">
        <v>242</v>
      </c>
      <c r="Q14" s="58"/>
      <c r="R14" s="5"/>
    </row>
    <row r="15" spans="1:18" ht="12.75" customHeight="1">
      <c r="A15" s="228"/>
      <c r="B15" s="19"/>
      <c r="C15" s="6" t="s">
        <v>257</v>
      </c>
      <c r="D15" s="1"/>
      <c r="E15" s="5"/>
      <c r="F15" s="63" t="s">
        <v>185</v>
      </c>
      <c r="G15" s="74">
        <v>16.67</v>
      </c>
      <c r="H15" s="75">
        <v>27.806160000000002</v>
      </c>
      <c r="I15" s="75" t="e">
        <v>#REF!</v>
      </c>
      <c r="J15" s="75">
        <v>17.41861</v>
      </c>
      <c r="K15" s="75">
        <v>19.16976</v>
      </c>
      <c r="L15" s="75">
        <v>20.142</v>
      </c>
      <c r="M15" s="78">
        <v>19.521</v>
      </c>
      <c r="N15" s="74">
        <v>19.719</v>
      </c>
      <c r="O15" s="75">
        <v>19.681</v>
      </c>
      <c r="P15" s="6" t="s">
        <v>243</v>
      </c>
      <c r="Q15" s="1"/>
      <c r="R15" s="5"/>
    </row>
    <row r="16" spans="1:18" ht="12.75" customHeight="1">
      <c r="A16" s="228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8"/>
      <c r="B17" s="19"/>
      <c r="C17" s="49" t="s">
        <v>238</v>
      </c>
      <c r="D17" s="1"/>
      <c r="E17" s="5"/>
      <c r="F17" s="63" t="s">
        <v>185</v>
      </c>
      <c r="G17" s="74">
        <v>29.25</v>
      </c>
      <c r="H17" s="75">
        <v>54.675670000000004</v>
      </c>
      <c r="I17" s="75">
        <v>24.645200000000003</v>
      </c>
      <c r="J17" s="75">
        <v>25.08788</v>
      </c>
      <c r="K17" s="75">
        <v>25.200400000000002</v>
      </c>
      <c r="L17" s="75">
        <v>27.023269999999997</v>
      </c>
      <c r="M17" s="76">
        <v>27.54392</v>
      </c>
      <c r="N17" s="74">
        <v>25.927</v>
      </c>
      <c r="O17" s="75">
        <v>25.271</v>
      </c>
      <c r="P17" s="6" t="s">
        <v>244</v>
      </c>
      <c r="Q17" s="1"/>
      <c r="R17" s="5"/>
    </row>
    <row r="18" spans="1:18" ht="12.75" customHeight="1">
      <c r="A18" s="228"/>
      <c r="B18" s="19"/>
      <c r="C18" s="49" t="s">
        <v>235</v>
      </c>
      <c r="D18" s="1"/>
      <c r="E18" s="5"/>
      <c r="F18" s="63" t="s">
        <v>185</v>
      </c>
      <c r="G18" s="74">
        <v>6.09</v>
      </c>
      <c r="H18" s="75">
        <v>18.7373</v>
      </c>
      <c r="I18" s="75">
        <v>11.6925</v>
      </c>
      <c r="J18" s="75">
        <v>11.62137</v>
      </c>
      <c r="K18" s="75">
        <v>11.49598</v>
      </c>
      <c r="L18" s="75">
        <v>12.85464</v>
      </c>
      <c r="M18" s="78">
        <v>13.577</v>
      </c>
      <c r="N18" s="74">
        <v>12.68</v>
      </c>
      <c r="O18" s="75">
        <v>12.742</v>
      </c>
      <c r="P18" s="20" t="s">
        <v>246</v>
      </c>
      <c r="Q18" s="1"/>
      <c r="R18" s="5"/>
    </row>
    <row r="19" spans="1:18" ht="12.75" customHeight="1">
      <c r="A19" s="228"/>
      <c r="B19" s="19"/>
      <c r="C19" s="49" t="s">
        <v>377</v>
      </c>
      <c r="D19" s="1"/>
      <c r="E19" s="5"/>
      <c r="F19" s="63" t="s">
        <v>185</v>
      </c>
      <c r="G19" s="74">
        <v>17.11</v>
      </c>
      <c r="H19" s="75">
        <v>27.891653333333334</v>
      </c>
      <c r="I19" s="75">
        <v>3.955</v>
      </c>
      <c r="J19" s="75">
        <v>4.43141</v>
      </c>
      <c r="K19" s="75">
        <v>4.32268</v>
      </c>
      <c r="L19" s="75">
        <v>4.67345</v>
      </c>
      <c r="M19" s="78">
        <v>4.337020000000002</v>
      </c>
      <c r="N19" s="74">
        <v>3.712</v>
      </c>
      <c r="O19" s="75">
        <v>2.975</v>
      </c>
      <c r="P19" s="49" t="s">
        <v>378</v>
      </c>
      <c r="Q19" s="1"/>
      <c r="R19" s="5"/>
    </row>
    <row r="20" spans="1:18" ht="12.75" customHeight="1">
      <c r="A20" s="228"/>
      <c r="B20" s="19"/>
      <c r="C20" s="6" t="s">
        <v>253</v>
      </c>
      <c r="D20" s="1"/>
      <c r="E20" s="5"/>
      <c r="F20" s="63" t="s">
        <v>185</v>
      </c>
      <c r="G20" s="74">
        <v>6.05</v>
      </c>
      <c r="H20" s="75">
        <v>8.046716666666667</v>
      </c>
      <c r="I20" s="75">
        <v>8.9977</v>
      </c>
      <c r="J20" s="75">
        <v>9.0351</v>
      </c>
      <c r="K20" s="75">
        <v>9.38174</v>
      </c>
      <c r="L20" s="75">
        <v>9.49518</v>
      </c>
      <c r="M20" s="76">
        <v>9.629900000000001</v>
      </c>
      <c r="N20" s="74">
        <v>9.535</v>
      </c>
      <c r="O20" s="75">
        <v>9.554</v>
      </c>
      <c r="P20" s="20" t="s">
        <v>248</v>
      </c>
      <c r="Q20" s="1"/>
      <c r="R20" s="5"/>
    </row>
    <row r="21" spans="1:18" ht="12.75" customHeight="1">
      <c r="A21" s="228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8"/>
      <c r="B22" s="19"/>
      <c r="C22" s="6" t="s">
        <v>183</v>
      </c>
      <c r="D22" s="1"/>
      <c r="E22" s="5"/>
      <c r="F22" s="63" t="s">
        <v>251</v>
      </c>
      <c r="G22" s="74">
        <v>61.86</v>
      </c>
      <c r="H22" s="75">
        <v>92.52444333333334</v>
      </c>
      <c r="I22" s="75">
        <v>71.6011</v>
      </c>
      <c r="J22" s="75">
        <v>69.37713000000001</v>
      </c>
      <c r="K22" s="75">
        <v>71.04975</v>
      </c>
      <c r="L22" s="75">
        <v>70.29866</v>
      </c>
      <c r="M22" s="76">
        <v>70.13021</v>
      </c>
      <c r="N22" s="74">
        <v>69.7</v>
      </c>
      <c r="O22" s="75">
        <v>69.134</v>
      </c>
      <c r="P22" s="20" t="s">
        <v>194</v>
      </c>
      <c r="Q22" s="1"/>
      <c r="R22" s="5"/>
    </row>
    <row r="23" spans="1:18" ht="12.75" customHeight="1">
      <c r="A23" s="228"/>
      <c r="B23" s="19"/>
      <c r="C23" s="6" t="s">
        <v>236</v>
      </c>
      <c r="D23" s="1"/>
      <c r="E23" s="5"/>
      <c r="F23" s="63" t="s">
        <v>185</v>
      </c>
      <c r="G23" s="74">
        <v>10.56</v>
      </c>
      <c r="H23" s="75">
        <v>12.199186666666668</v>
      </c>
      <c r="I23" s="75">
        <v>4.216</v>
      </c>
      <c r="J23" s="75">
        <v>3.78725</v>
      </c>
      <c r="K23" s="75">
        <v>3.585</v>
      </c>
      <c r="L23" s="75">
        <v>3.16885</v>
      </c>
      <c r="M23" s="75">
        <v>3.02657</v>
      </c>
      <c r="N23" s="234"/>
      <c r="O23" s="235"/>
      <c r="P23" s="20" t="s">
        <v>249</v>
      </c>
      <c r="Q23" s="1"/>
      <c r="R23" s="5"/>
    </row>
    <row r="24" spans="1:18" ht="12.75" customHeight="1">
      <c r="A24" s="228"/>
      <c r="B24" s="19"/>
      <c r="C24" s="6" t="s">
        <v>285</v>
      </c>
      <c r="D24" s="1"/>
      <c r="E24" s="5"/>
      <c r="F24" s="63" t="s">
        <v>185</v>
      </c>
      <c r="G24" s="74">
        <v>51.3</v>
      </c>
      <c r="H24" s="75">
        <v>80.32525666666666</v>
      </c>
      <c r="I24" s="75">
        <v>67.38510000000001</v>
      </c>
      <c r="J24" s="75">
        <v>65.58988000000001</v>
      </c>
      <c r="K24" s="75">
        <v>67.46475000000001</v>
      </c>
      <c r="L24" s="75">
        <v>67.12980999999999</v>
      </c>
      <c r="M24" s="76">
        <v>67.10364</v>
      </c>
      <c r="N24" s="234"/>
      <c r="O24" s="235"/>
      <c r="P24" s="20" t="s">
        <v>286</v>
      </c>
      <c r="Q24" s="1"/>
      <c r="R24" s="5"/>
    </row>
    <row r="25" spans="1:18" ht="12.75" customHeight="1" thickBot="1">
      <c r="A25" s="228"/>
      <c r="B25" s="19"/>
      <c r="C25" s="7"/>
      <c r="D25" s="8"/>
      <c r="E25" s="9"/>
      <c r="F25" s="32"/>
      <c r="G25" s="236"/>
      <c r="H25" s="134"/>
      <c r="I25" s="134"/>
      <c r="J25" s="134"/>
      <c r="K25" s="134"/>
      <c r="L25" s="134"/>
      <c r="M25" s="237"/>
      <c r="N25" s="238"/>
      <c r="O25" s="239"/>
      <c r="P25" s="21"/>
      <c r="Q25" s="8"/>
      <c r="R25" s="9"/>
    </row>
    <row r="26" spans="1:18" ht="12.75" customHeight="1" thickTop="1">
      <c r="A26" s="228"/>
      <c r="B26" s="19"/>
      <c r="C26" s="2"/>
      <c r="D26" s="1"/>
      <c r="E26" s="5"/>
      <c r="F26" s="150"/>
      <c r="G26" s="338" t="s">
        <v>259</v>
      </c>
      <c r="H26" s="339"/>
      <c r="I26" s="339"/>
      <c r="J26" s="339"/>
      <c r="K26" s="339"/>
      <c r="L26" s="339"/>
      <c r="M26" s="339"/>
      <c r="N26" s="339"/>
      <c r="O26" s="340"/>
      <c r="P26" s="20"/>
      <c r="Q26" s="1"/>
      <c r="R26" s="5"/>
    </row>
    <row r="27" spans="1:18" ht="12.75" customHeight="1">
      <c r="A27" s="228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8"/>
      <c r="B28" s="19"/>
      <c r="C28" s="49" t="s">
        <v>237</v>
      </c>
      <c r="D28" s="1"/>
      <c r="E28" s="5"/>
      <c r="F28" s="148" t="s">
        <v>201</v>
      </c>
      <c r="G28" s="74">
        <v>23.87</v>
      </c>
      <c r="H28" s="75">
        <v>34.46252333333334</v>
      </c>
      <c r="I28" s="75">
        <v>17.409000000000002</v>
      </c>
      <c r="J28" s="75">
        <v>20.512610000000002</v>
      </c>
      <c r="K28" s="75">
        <v>22.241580000000003</v>
      </c>
      <c r="L28" s="75">
        <v>24.44907</v>
      </c>
      <c r="M28" s="76">
        <v>28.227</v>
      </c>
      <c r="N28" s="74">
        <v>28.45</v>
      </c>
      <c r="O28" s="76">
        <v>28.624</v>
      </c>
      <c r="P28" s="6" t="s">
        <v>245</v>
      </c>
      <c r="Q28" s="1"/>
      <c r="R28" s="5"/>
    </row>
    <row r="29" spans="1:18" ht="12.75" customHeight="1">
      <c r="A29" s="228"/>
      <c r="B29" s="19"/>
      <c r="C29" s="6" t="s">
        <v>256</v>
      </c>
      <c r="D29" s="1"/>
      <c r="E29" s="5"/>
      <c r="F29" s="148" t="s">
        <v>185</v>
      </c>
      <c r="G29" s="74">
        <v>23.1</v>
      </c>
      <c r="H29" s="75">
        <v>32.92825</v>
      </c>
      <c r="I29" s="75">
        <v>16.684</v>
      </c>
      <c r="J29" s="75">
        <v>19.675</v>
      </c>
      <c r="K29" s="75">
        <v>21.200590000000002</v>
      </c>
      <c r="L29" s="75">
        <v>23.31107</v>
      </c>
      <c r="M29" s="76">
        <v>27.265</v>
      </c>
      <c r="N29" s="74">
        <v>27.3</v>
      </c>
      <c r="O29" s="76">
        <v>27.444</v>
      </c>
      <c r="P29" s="6" t="s">
        <v>242</v>
      </c>
      <c r="Q29" s="58"/>
      <c r="R29" s="5"/>
    </row>
    <row r="30" spans="1:18" ht="12.75" customHeight="1">
      <c r="A30" s="228"/>
      <c r="B30" s="19"/>
      <c r="C30" s="6" t="s">
        <v>257</v>
      </c>
      <c r="D30" s="1"/>
      <c r="E30" s="5"/>
      <c r="F30" s="148" t="s">
        <v>185</v>
      </c>
      <c r="G30" s="74">
        <v>0.77</v>
      </c>
      <c r="H30" s="75">
        <v>1.5342733333333332</v>
      </c>
      <c r="I30" s="75">
        <v>0.725</v>
      </c>
      <c r="J30" s="75">
        <v>0.83761</v>
      </c>
      <c r="K30" s="75">
        <v>1.04099</v>
      </c>
      <c r="L30" s="75">
        <v>1.138</v>
      </c>
      <c r="M30" s="76">
        <v>0.962</v>
      </c>
      <c r="N30" s="74">
        <v>1.15</v>
      </c>
      <c r="O30" s="76">
        <v>1.18</v>
      </c>
      <c r="P30" s="6" t="s">
        <v>243</v>
      </c>
      <c r="Q30" s="1"/>
      <c r="R30" s="5"/>
    </row>
    <row r="31" spans="1:18" ht="12.75" customHeight="1">
      <c r="A31" s="228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0"/>
      <c r="P31" s="20"/>
      <c r="Q31" s="1"/>
      <c r="R31" s="5"/>
    </row>
    <row r="32" spans="1:18" ht="12.75" customHeight="1">
      <c r="A32" s="228"/>
      <c r="B32" s="19"/>
      <c r="C32" s="49" t="s">
        <v>238</v>
      </c>
      <c r="D32" s="1"/>
      <c r="E32" s="5"/>
      <c r="F32" s="148" t="s">
        <v>185</v>
      </c>
      <c r="G32" s="74">
        <v>2.11</v>
      </c>
      <c r="H32" s="75">
        <v>12.81894</v>
      </c>
      <c r="I32" s="75">
        <v>8.5778</v>
      </c>
      <c r="J32" s="75">
        <v>8.544410000000001</v>
      </c>
      <c r="K32" s="75">
        <v>9.20816</v>
      </c>
      <c r="L32" s="77">
        <v>11.22922</v>
      </c>
      <c r="M32" s="78">
        <v>7.45434</v>
      </c>
      <c r="N32" s="120">
        <v>5.758</v>
      </c>
      <c r="O32" s="240">
        <v>5.66</v>
      </c>
      <c r="P32" s="6" t="s">
        <v>244</v>
      </c>
      <c r="Q32" s="1"/>
      <c r="R32" s="5"/>
    </row>
    <row r="33" spans="1:18" ht="12.75" customHeight="1">
      <c r="A33" s="228"/>
      <c r="B33" s="19"/>
      <c r="C33" s="49" t="s">
        <v>235</v>
      </c>
      <c r="D33" s="1"/>
      <c r="E33" s="5"/>
      <c r="F33" s="148" t="s">
        <v>185</v>
      </c>
      <c r="G33" s="74">
        <v>0.5</v>
      </c>
      <c r="H33" s="75">
        <v>2.6295100000000002</v>
      </c>
      <c r="I33" s="75">
        <v>3.113</v>
      </c>
      <c r="J33" s="75">
        <v>2.829</v>
      </c>
      <c r="K33" s="75">
        <v>2.872</v>
      </c>
      <c r="L33" s="75">
        <v>4.253</v>
      </c>
      <c r="M33" s="78">
        <v>4.876</v>
      </c>
      <c r="N33" s="120">
        <v>3.905</v>
      </c>
      <c r="O33" s="240">
        <v>3.977</v>
      </c>
      <c r="P33" s="20" t="s">
        <v>246</v>
      </c>
      <c r="Q33" s="1"/>
      <c r="R33" s="5"/>
    </row>
    <row r="34" spans="1:18" ht="12.75" customHeight="1">
      <c r="A34" s="228"/>
      <c r="B34" s="19"/>
      <c r="C34" s="49" t="s">
        <v>234</v>
      </c>
      <c r="D34" s="1"/>
      <c r="E34" s="5"/>
      <c r="F34" s="148" t="s">
        <v>185</v>
      </c>
      <c r="G34" s="74">
        <v>1.33</v>
      </c>
      <c r="H34" s="75">
        <v>8.252333333333333</v>
      </c>
      <c r="I34" s="75">
        <v>3.519</v>
      </c>
      <c r="J34" s="75">
        <v>4.051</v>
      </c>
      <c r="K34" s="75">
        <v>4.502</v>
      </c>
      <c r="L34" s="75">
        <v>5.06968</v>
      </c>
      <c r="M34" s="78">
        <v>0.5484099999999998</v>
      </c>
      <c r="N34" s="120">
        <v>-0.105</v>
      </c>
      <c r="O34" s="240">
        <v>-0.314</v>
      </c>
      <c r="P34" s="20" t="s">
        <v>247</v>
      </c>
      <c r="Q34" s="1"/>
      <c r="R34" s="5"/>
    </row>
    <row r="35" spans="1:18" ht="12.75" customHeight="1">
      <c r="A35" s="228"/>
      <c r="B35" s="19"/>
      <c r="C35" s="6" t="s">
        <v>253</v>
      </c>
      <c r="D35" s="1"/>
      <c r="E35" s="5"/>
      <c r="F35" s="148" t="s">
        <v>185</v>
      </c>
      <c r="G35" s="74">
        <v>0.28</v>
      </c>
      <c r="H35" s="75">
        <v>1.9370966666666665</v>
      </c>
      <c r="I35" s="75">
        <v>1.9458</v>
      </c>
      <c r="J35" s="75">
        <v>1.6644100000000002</v>
      </c>
      <c r="K35" s="75">
        <v>1.83416</v>
      </c>
      <c r="L35" s="75">
        <v>1.90654</v>
      </c>
      <c r="M35" s="78">
        <v>2.0299300000000002</v>
      </c>
      <c r="N35" s="120">
        <v>1.958</v>
      </c>
      <c r="O35" s="240">
        <v>1.997</v>
      </c>
      <c r="P35" s="20" t="s">
        <v>248</v>
      </c>
      <c r="Q35" s="1"/>
      <c r="R35" s="5"/>
    </row>
    <row r="36" spans="1:18" ht="12.75" customHeight="1">
      <c r="A36" s="228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0"/>
      <c r="P36" s="20"/>
      <c r="Q36" s="1"/>
      <c r="R36" s="5"/>
    </row>
    <row r="37" spans="1:18" ht="12.75" customHeight="1">
      <c r="A37" s="228"/>
      <c r="B37" s="19"/>
      <c r="C37" s="6" t="s">
        <v>183</v>
      </c>
      <c r="D37" s="1"/>
      <c r="E37" s="5"/>
      <c r="F37" s="148" t="s">
        <v>251</v>
      </c>
      <c r="G37" s="74">
        <v>7.78</v>
      </c>
      <c r="H37" s="75">
        <v>15.844789999999998</v>
      </c>
      <c r="I37" s="75">
        <v>9.2288</v>
      </c>
      <c r="J37" s="75">
        <v>9.76675</v>
      </c>
      <c r="K37" s="75">
        <v>10.023</v>
      </c>
      <c r="L37" s="75">
        <v>9.51045</v>
      </c>
      <c r="M37" s="78">
        <v>9.29176</v>
      </c>
      <c r="N37" s="232">
        <v>9.4</v>
      </c>
      <c r="O37" s="233">
        <v>9.334</v>
      </c>
      <c r="P37" s="20" t="s">
        <v>194</v>
      </c>
      <c r="Q37" s="1"/>
      <c r="R37" s="5"/>
    </row>
    <row r="38" spans="1:18" ht="12.75" customHeight="1">
      <c r="A38" s="228"/>
      <c r="B38" s="19"/>
      <c r="C38" s="6" t="s">
        <v>236</v>
      </c>
      <c r="D38" s="1"/>
      <c r="E38" s="5"/>
      <c r="F38" s="148" t="s">
        <v>185</v>
      </c>
      <c r="G38" s="74">
        <v>6.49</v>
      </c>
      <c r="H38" s="75">
        <v>6.607676666666667</v>
      </c>
      <c r="I38" s="75">
        <v>2.077</v>
      </c>
      <c r="J38" s="75">
        <v>2.116</v>
      </c>
      <c r="K38" s="75">
        <v>2.23</v>
      </c>
      <c r="L38" s="75">
        <v>1.97546</v>
      </c>
      <c r="M38" s="75">
        <v>1.84259</v>
      </c>
      <c r="N38" s="234"/>
      <c r="O38" s="235"/>
      <c r="P38" s="20" t="s">
        <v>249</v>
      </c>
      <c r="Q38" s="1"/>
      <c r="R38" s="5"/>
    </row>
    <row r="39" spans="2:18" ht="12.75" customHeight="1">
      <c r="B39" s="19"/>
      <c r="C39" s="6" t="s">
        <v>285</v>
      </c>
      <c r="D39" s="1"/>
      <c r="E39" s="5"/>
      <c r="F39" s="148" t="s">
        <v>185</v>
      </c>
      <c r="G39" s="75">
        <v>1.29</v>
      </c>
      <c r="H39" s="75">
        <v>9.237113333333333</v>
      </c>
      <c r="I39" s="75">
        <v>7.1518</v>
      </c>
      <c r="J39" s="75">
        <v>7.65075</v>
      </c>
      <c r="K39" s="75">
        <v>7.792999999999999</v>
      </c>
      <c r="L39" s="77">
        <v>7.5349900000000005</v>
      </c>
      <c r="M39" s="78">
        <v>7.4491700000000005</v>
      </c>
      <c r="N39" s="234"/>
      <c r="O39" s="235"/>
      <c r="P39" s="20" t="s">
        <v>286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376</v>
      </c>
      <c r="K41" s="34" t="s">
        <v>375</v>
      </c>
    </row>
    <row r="42" spans="3:11" ht="14.25">
      <c r="C42" s="34" t="s">
        <v>254</v>
      </c>
      <c r="K42" s="34" t="s">
        <v>255</v>
      </c>
    </row>
    <row r="43" spans="3:11" ht="14.25">
      <c r="C43" s="34" t="s">
        <v>240</v>
      </c>
      <c r="K43" s="34" t="s">
        <v>289</v>
      </c>
    </row>
    <row r="44" spans="3:11" ht="14.25">
      <c r="C44" s="34" t="s">
        <v>239</v>
      </c>
      <c r="K44" s="34" t="s">
        <v>250</v>
      </c>
    </row>
    <row r="45" spans="3:11" ht="14.25">
      <c r="C45" s="34" t="s">
        <v>416</v>
      </c>
      <c r="K45" s="34" t="s">
        <v>417</v>
      </c>
    </row>
    <row r="46" spans="3:18" ht="12.75">
      <c r="C46" s="41" t="str">
        <f ca="1">CELL("filename")</f>
        <v>G:\FLHD\2 Forestry and Timber\Statistics (AM)\Timber Committee\TCQ2017\on the web\[tb-70-6.xls]List of tables</v>
      </c>
      <c r="R46" s="43" t="str">
        <f ca="1">CONCATENATE("printed on ",DAY(NOW()),"/",MONTH(NOW()))</f>
        <v>printed on 2/11</v>
      </c>
    </row>
  </sheetData>
  <sheetProtection/>
  <mergeCells count="11">
    <mergeCell ref="C2:R2"/>
    <mergeCell ref="C3:R3"/>
    <mergeCell ref="C4:R4"/>
    <mergeCell ref="N6:O6"/>
    <mergeCell ref="N7:O7"/>
    <mergeCell ref="G6:M7"/>
    <mergeCell ref="F6:F10"/>
    <mergeCell ref="G26:O26"/>
    <mergeCell ref="G11:O11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5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121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262</v>
      </c>
      <c r="G3" s="300"/>
      <c r="H3" s="300"/>
      <c r="I3" s="300"/>
      <c r="J3" s="300"/>
      <c r="K3" s="300"/>
      <c r="L3" s="300" t="s">
        <v>327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5.91</v>
      </c>
      <c r="G9" s="182">
        <v>5.91</v>
      </c>
      <c r="H9" s="183">
        <v>5.91</v>
      </c>
      <c r="I9" s="181">
        <v>4</v>
      </c>
      <c r="J9" s="182">
        <v>4</v>
      </c>
      <c r="K9" s="183">
        <v>4</v>
      </c>
      <c r="L9" s="181">
        <v>2.21</v>
      </c>
      <c r="M9" s="182">
        <v>2.21</v>
      </c>
      <c r="N9" s="183">
        <v>2.21</v>
      </c>
      <c r="O9" s="181">
        <v>0.3</v>
      </c>
      <c r="P9" s="182">
        <v>0.3</v>
      </c>
      <c r="Q9" s="183">
        <v>0.3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198.50061499999998</v>
      </c>
      <c r="G10" s="185">
        <v>200</v>
      </c>
      <c r="H10" s="186">
        <v>205</v>
      </c>
      <c r="I10" s="184">
        <v>153</v>
      </c>
      <c r="J10" s="185">
        <v>160</v>
      </c>
      <c r="K10" s="186">
        <v>170</v>
      </c>
      <c r="L10" s="184">
        <v>185.757615</v>
      </c>
      <c r="M10" s="185">
        <v>179</v>
      </c>
      <c r="N10" s="186">
        <v>184</v>
      </c>
      <c r="O10" s="184">
        <v>140.257</v>
      </c>
      <c r="P10" s="185">
        <v>139</v>
      </c>
      <c r="Q10" s="186">
        <v>149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183.55</v>
      </c>
      <c r="G11" s="185">
        <v>183.55</v>
      </c>
      <c r="H11" s="186">
        <v>183.55</v>
      </c>
      <c r="I11" s="184">
        <v>289.55</v>
      </c>
      <c r="J11" s="185">
        <v>289.55</v>
      </c>
      <c r="K11" s="186">
        <v>289.55</v>
      </c>
      <c r="L11" s="184">
        <v>115</v>
      </c>
      <c r="M11" s="185">
        <v>115</v>
      </c>
      <c r="N11" s="186">
        <v>115</v>
      </c>
      <c r="O11" s="184">
        <v>221</v>
      </c>
      <c r="P11" s="185">
        <v>221</v>
      </c>
      <c r="Q11" s="186">
        <v>221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174.47999999999996</v>
      </c>
      <c r="G12" s="185">
        <v>157</v>
      </c>
      <c r="H12" s="186">
        <v>166</v>
      </c>
      <c r="I12" s="184">
        <v>361.61</v>
      </c>
      <c r="J12" s="185">
        <v>369</v>
      </c>
      <c r="K12" s="186">
        <v>369</v>
      </c>
      <c r="L12" s="184">
        <v>133.88</v>
      </c>
      <c r="M12" s="185">
        <v>138</v>
      </c>
      <c r="N12" s="186">
        <v>147</v>
      </c>
      <c r="O12" s="184">
        <v>321.01000000000005</v>
      </c>
      <c r="P12" s="185">
        <v>350</v>
      </c>
      <c r="Q12" s="186">
        <v>350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138.16</v>
      </c>
      <c r="G13" s="185">
        <v>163.16</v>
      </c>
      <c r="H13" s="186">
        <v>163.16</v>
      </c>
      <c r="I13" s="184">
        <v>163.16</v>
      </c>
      <c r="J13" s="185">
        <v>163.16</v>
      </c>
      <c r="K13" s="186">
        <v>163.16</v>
      </c>
      <c r="L13" s="184">
        <v>31</v>
      </c>
      <c r="M13" s="185">
        <v>37</v>
      </c>
      <c r="N13" s="186">
        <v>37</v>
      </c>
      <c r="O13" s="184">
        <v>56</v>
      </c>
      <c r="P13" s="185">
        <v>37</v>
      </c>
      <c r="Q13" s="186">
        <v>37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2</v>
      </c>
      <c r="AL13">
        <v>3</v>
      </c>
      <c r="AM13">
        <v>2</v>
      </c>
      <c r="AN13">
        <v>2</v>
      </c>
      <c r="AO13">
        <v>3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428.30999999999995</v>
      </c>
      <c r="G14" s="185">
        <v>428.30999999999995</v>
      </c>
      <c r="H14" s="186">
        <v>428.30999999999995</v>
      </c>
      <c r="I14" s="184">
        <v>1301.6</v>
      </c>
      <c r="J14" s="185">
        <v>1301.6</v>
      </c>
      <c r="K14" s="186">
        <v>1301.6</v>
      </c>
      <c r="L14" s="184">
        <v>46.13</v>
      </c>
      <c r="M14" s="185">
        <v>46.13</v>
      </c>
      <c r="N14" s="186">
        <v>46.13</v>
      </c>
      <c r="O14" s="184">
        <v>919.42</v>
      </c>
      <c r="P14" s="185">
        <v>919.42</v>
      </c>
      <c r="Q14" s="186">
        <v>919.42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6.3</v>
      </c>
      <c r="G15" s="185">
        <v>5</v>
      </c>
      <c r="H15" s="186">
        <v>5</v>
      </c>
      <c r="I15" s="184">
        <v>0.13</v>
      </c>
      <c r="J15" s="185">
        <v>0</v>
      </c>
      <c r="K15" s="186">
        <v>0</v>
      </c>
      <c r="L15" s="184">
        <v>6.17</v>
      </c>
      <c r="M15" s="185">
        <v>5</v>
      </c>
      <c r="N15" s="186">
        <v>5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190.5</v>
      </c>
      <c r="G16" s="185">
        <v>297.40934845559843</v>
      </c>
      <c r="H16" s="186">
        <v>304.6855019305019</v>
      </c>
      <c r="I16" s="184">
        <v>233</v>
      </c>
      <c r="J16" s="185">
        <v>234</v>
      </c>
      <c r="K16" s="186">
        <v>240</v>
      </c>
      <c r="L16" s="184">
        <v>105</v>
      </c>
      <c r="M16" s="185">
        <v>91.28982142857143</v>
      </c>
      <c r="N16" s="186">
        <v>93.39928571428572</v>
      </c>
      <c r="O16" s="184">
        <v>147.5</v>
      </c>
      <c r="P16" s="185">
        <v>27.880472972972974</v>
      </c>
      <c r="Q16" s="186">
        <v>28.713783783783786</v>
      </c>
      <c r="R16" s="72" t="s">
        <v>44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69</v>
      </c>
      <c r="D17" s="174"/>
      <c r="E17" s="175"/>
      <c r="F17" s="184">
        <v>187.881</v>
      </c>
      <c r="G17" s="185">
        <v>160</v>
      </c>
      <c r="H17" s="186">
        <v>160</v>
      </c>
      <c r="I17" s="184">
        <v>80</v>
      </c>
      <c r="J17" s="185">
        <v>80</v>
      </c>
      <c r="K17" s="186">
        <v>80</v>
      </c>
      <c r="L17" s="184">
        <v>159.346</v>
      </c>
      <c r="M17" s="185">
        <v>160</v>
      </c>
      <c r="N17" s="186">
        <v>160</v>
      </c>
      <c r="O17" s="184">
        <v>51.464999999999996</v>
      </c>
      <c r="P17" s="185">
        <v>80</v>
      </c>
      <c r="Q17" s="186">
        <v>80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134.69</v>
      </c>
      <c r="G18" s="185">
        <v>185</v>
      </c>
      <c r="H18" s="186">
        <v>190</v>
      </c>
      <c r="I18" s="184">
        <v>150</v>
      </c>
      <c r="J18" s="185">
        <v>200</v>
      </c>
      <c r="K18" s="186">
        <v>200</v>
      </c>
      <c r="L18" s="184">
        <v>97.19000000000001</v>
      </c>
      <c r="M18" s="185">
        <v>99.8</v>
      </c>
      <c r="N18" s="186">
        <v>99.8</v>
      </c>
      <c r="O18" s="184">
        <v>112.5</v>
      </c>
      <c r="P18" s="185">
        <v>114.8</v>
      </c>
      <c r="Q18" s="186">
        <v>109.8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40.09</v>
      </c>
      <c r="G19" s="185">
        <v>40.09</v>
      </c>
      <c r="H19" s="186">
        <v>40.09</v>
      </c>
      <c r="I19" s="184">
        <v>40</v>
      </c>
      <c r="J19" s="185">
        <v>40</v>
      </c>
      <c r="K19" s="186">
        <v>40</v>
      </c>
      <c r="L19" s="184">
        <v>15.71</v>
      </c>
      <c r="M19" s="185">
        <v>15.71</v>
      </c>
      <c r="N19" s="186">
        <v>15.71</v>
      </c>
      <c r="O19" s="184">
        <v>15.620000000000001</v>
      </c>
      <c r="P19" s="185">
        <v>15.620000000000001</v>
      </c>
      <c r="Q19" s="186">
        <v>15.620000000000001</v>
      </c>
      <c r="R19" s="72" t="s">
        <v>24</v>
      </c>
      <c r="S19" s="174"/>
      <c r="T19" s="175"/>
      <c r="AA19">
        <v>3</v>
      </c>
      <c r="AD19">
        <v>2</v>
      </c>
      <c r="AE19">
        <v>3</v>
      </c>
      <c r="AF19">
        <v>3</v>
      </c>
      <c r="AG19">
        <v>2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2:42" ht="12.75">
      <c r="B20" s="19"/>
      <c r="C20" s="49" t="s">
        <v>72</v>
      </c>
      <c r="D20" s="174"/>
      <c r="E20" s="175"/>
      <c r="F20" s="184">
        <v>1002.9670626</v>
      </c>
      <c r="G20" s="185">
        <v>930.6179706429295</v>
      </c>
      <c r="H20" s="186">
        <v>945.1346120518838</v>
      </c>
      <c r="I20" s="184">
        <v>1295.97</v>
      </c>
      <c r="J20" s="185">
        <v>1316.8478908957088</v>
      </c>
      <c r="K20" s="186">
        <v>1337.821348366164</v>
      </c>
      <c r="L20" s="184">
        <v>142.29706259999995</v>
      </c>
      <c r="M20" s="185">
        <v>138.11553992321774</v>
      </c>
      <c r="N20" s="186">
        <v>149.8865255041719</v>
      </c>
      <c r="O20" s="184">
        <v>435.3</v>
      </c>
      <c r="P20" s="185">
        <v>524.345460175997</v>
      </c>
      <c r="Q20" s="186">
        <v>542.5732618184522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700.8</v>
      </c>
      <c r="G21" s="185">
        <v>687</v>
      </c>
      <c r="H21" s="186">
        <v>687</v>
      </c>
      <c r="I21" s="184">
        <v>1065</v>
      </c>
      <c r="J21" s="185">
        <v>1077</v>
      </c>
      <c r="K21" s="186">
        <v>1077</v>
      </c>
      <c r="L21" s="184">
        <v>301.7</v>
      </c>
      <c r="M21" s="185">
        <v>290</v>
      </c>
      <c r="N21" s="186">
        <v>290</v>
      </c>
      <c r="O21" s="184">
        <v>665.9</v>
      </c>
      <c r="P21" s="185">
        <v>680</v>
      </c>
      <c r="Q21" s="186">
        <v>680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40.89</v>
      </c>
      <c r="G22" s="185">
        <v>40.89</v>
      </c>
      <c r="H22" s="186">
        <v>40.89</v>
      </c>
      <c r="I22" s="184">
        <v>15</v>
      </c>
      <c r="J22" s="185">
        <v>15</v>
      </c>
      <c r="K22" s="186">
        <v>15</v>
      </c>
      <c r="L22" s="184">
        <v>33.99</v>
      </c>
      <c r="M22" s="185">
        <v>33.99</v>
      </c>
      <c r="N22" s="186">
        <v>33.99</v>
      </c>
      <c r="O22" s="184">
        <v>8.1</v>
      </c>
      <c r="P22" s="185">
        <v>8.1</v>
      </c>
      <c r="Q22" s="186">
        <v>8.1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127.54999999999998</v>
      </c>
      <c r="G23" s="185">
        <v>127.54999999999998</v>
      </c>
      <c r="H23" s="186">
        <v>127.54999999999998</v>
      </c>
      <c r="I23" s="184">
        <v>234</v>
      </c>
      <c r="J23" s="185">
        <v>234</v>
      </c>
      <c r="K23" s="186">
        <v>234</v>
      </c>
      <c r="L23" s="184">
        <v>51.48</v>
      </c>
      <c r="M23" s="185">
        <v>51.48</v>
      </c>
      <c r="N23" s="186">
        <v>51.48</v>
      </c>
      <c r="O23" s="184">
        <v>157.93</v>
      </c>
      <c r="P23" s="185">
        <v>157.93</v>
      </c>
      <c r="Q23" s="186">
        <v>157.93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17</v>
      </c>
      <c r="G24" s="185">
        <v>17</v>
      </c>
      <c r="H24" s="186">
        <v>19</v>
      </c>
      <c r="I24" s="184">
        <v>2</v>
      </c>
      <c r="J24" s="185">
        <v>2</v>
      </c>
      <c r="K24" s="186">
        <v>2</v>
      </c>
      <c r="L24" s="184">
        <v>18</v>
      </c>
      <c r="M24" s="185">
        <v>18</v>
      </c>
      <c r="N24" s="186">
        <v>20</v>
      </c>
      <c r="O24" s="184">
        <v>3</v>
      </c>
      <c r="P24" s="185">
        <v>3</v>
      </c>
      <c r="Q24" s="186">
        <v>3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900</v>
      </c>
      <c r="G25" s="185">
        <v>860</v>
      </c>
      <c r="H25" s="186">
        <v>911</v>
      </c>
      <c r="I25" s="184">
        <v>547</v>
      </c>
      <c r="J25" s="185">
        <v>548</v>
      </c>
      <c r="K25" s="186">
        <v>548</v>
      </c>
      <c r="L25" s="184">
        <v>591</v>
      </c>
      <c r="M25" s="185">
        <v>525</v>
      </c>
      <c r="N25" s="186">
        <v>600</v>
      </c>
      <c r="O25" s="184">
        <v>238</v>
      </c>
      <c r="P25" s="185">
        <v>213</v>
      </c>
      <c r="Q25" s="186">
        <v>237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183.70877200000015</v>
      </c>
      <c r="G26" s="185">
        <v>271</v>
      </c>
      <c r="H26" s="186">
        <v>275</v>
      </c>
      <c r="I26" s="184">
        <v>628.382</v>
      </c>
      <c r="J26" s="185">
        <v>600</v>
      </c>
      <c r="K26" s="186">
        <v>600</v>
      </c>
      <c r="L26" s="184">
        <v>28.09</v>
      </c>
      <c r="M26" s="185">
        <v>25</v>
      </c>
      <c r="N26" s="186">
        <v>25</v>
      </c>
      <c r="O26" s="184">
        <v>472.7632279999998</v>
      </c>
      <c r="P26" s="185">
        <v>354</v>
      </c>
      <c r="Q26" s="186">
        <v>350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352.5</v>
      </c>
      <c r="G27" s="185">
        <v>366.73003231800556</v>
      </c>
      <c r="H27" s="186">
        <v>374</v>
      </c>
      <c r="I27" s="184">
        <v>477</v>
      </c>
      <c r="J27" s="185">
        <v>480</v>
      </c>
      <c r="K27" s="186">
        <v>485</v>
      </c>
      <c r="L27" s="184">
        <v>150.96</v>
      </c>
      <c r="M27" s="185">
        <v>164.5702696977663</v>
      </c>
      <c r="N27" s="186">
        <v>177</v>
      </c>
      <c r="O27" s="184">
        <v>275.46</v>
      </c>
      <c r="P27" s="185">
        <v>277.8402373797607</v>
      </c>
      <c r="Q27" s="186">
        <v>288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47.1</v>
      </c>
      <c r="G28" s="185">
        <v>47.1</v>
      </c>
      <c r="H28" s="186">
        <v>47.1</v>
      </c>
      <c r="I28" s="184">
        <v>39.1</v>
      </c>
      <c r="J28" s="185">
        <v>39.1</v>
      </c>
      <c r="K28" s="186">
        <v>39.1</v>
      </c>
      <c r="L28" s="184">
        <v>11</v>
      </c>
      <c r="M28" s="185">
        <v>11</v>
      </c>
      <c r="N28" s="186">
        <v>11</v>
      </c>
      <c r="O28" s="184">
        <v>3</v>
      </c>
      <c r="P28" s="185">
        <v>3</v>
      </c>
      <c r="Q28" s="186">
        <v>3</v>
      </c>
      <c r="R28" s="72" t="s">
        <v>127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352</v>
      </c>
      <c r="D29" s="174"/>
      <c r="E29" s="175"/>
      <c r="F29" s="184">
        <v>6.95</v>
      </c>
      <c r="G29" s="185">
        <v>6.95</v>
      </c>
      <c r="H29" s="186">
        <v>6.95</v>
      </c>
      <c r="I29" s="184">
        <v>40</v>
      </c>
      <c r="J29" s="185">
        <v>40</v>
      </c>
      <c r="K29" s="186">
        <v>40</v>
      </c>
      <c r="L29" s="184">
        <v>0.95</v>
      </c>
      <c r="M29" s="185">
        <v>0.95</v>
      </c>
      <c r="N29" s="186">
        <v>0.95</v>
      </c>
      <c r="O29" s="184">
        <v>34</v>
      </c>
      <c r="P29" s="185">
        <v>34</v>
      </c>
      <c r="Q29" s="186">
        <v>34</v>
      </c>
      <c r="R29" s="72" t="s">
        <v>353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145.91000000000003</v>
      </c>
      <c r="G30" s="185">
        <v>152</v>
      </c>
      <c r="H30" s="186">
        <v>158</v>
      </c>
      <c r="I30" s="184">
        <v>51.910000000000004</v>
      </c>
      <c r="J30" s="185">
        <v>50</v>
      </c>
      <c r="K30" s="186">
        <v>50</v>
      </c>
      <c r="L30" s="184">
        <v>131.10000000000002</v>
      </c>
      <c r="M30" s="185">
        <v>142</v>
      </c>
      <c r="N30" s="186">
        <v>148</v>
      </c>
      <c r="O30" s="184">
        <v>37.099999999999994</v>
      </c>
      <c r="P30" s="185">
        <v>40</v>
      </c>
      <c r="Q30" s="186">
        <v>40</v>
      </c>
      <c r="R30" s="72" t="s">
        <v>33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13</v>
      </c>
      <c r="G31" s="185">
        <v>14</v>
      </c>
      <c r="H31" s="186">
        <v>14</v>
      </c>
      <c r="I31" s="184">
        <v>0</v>
      </c>
      <c r="J31" s="185">
        <v>0</v>
      </c>
      <c r="K31" s="186">
        <v>0</v>
      </c>
      <c r="L31" s="184">
        <v>14</v>
      </c>
      <c r="M31" s="185">
        <v>14</v>
      </c>
      <c r="N31" s="186">
        <v>14</v>
      </c>
      <c r="O31" s="184">
        <v>1</v>
      </c>
      <c r="P31" s="185">
        <v>0</v>
      </c>
      <c r="Q31" s="186">
        <v>0</v>
      </c>
      <c r="R31" s="72" t="s">
        <v>34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779.29</v>
      </c>
      <c r="G32" s="185">
        <v>799</v>
      </c>
      <c r="H32" s="186">
        <v>806</v>
      </c>
      <c r="I32" s="184">
        <v>558.99</v>
      </c>
      <c r="J32" s="185">
        <v>570</v>
      </c>
      <c r="K32" s="186">
        <v>579</v>
      </c>
      <c r="L32" s="184">
        <v>323.31</v>
      </c>
      <c r="M32" s="185">
        <v>337</v>
      </c>
      <c r="N32" s="186">
        <v>345</v>
      </c>
      <c r="O32" s="184">
        <v>103.00999999999999</v>
      </c>
      <c r="P32" s="185">
        <v>108</v>
      </c>
      <c r="Q32" s="186">
        <v>118</v>
      </c>
      <c r="R32" s="72" t="s">
        <v>35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56.201</v>
      </c>
      <c r="G33" s="185">
        <v>53.15656155719118</v>
      </c>
      <c r="H33" s="186">
        <v>55</v>
      </c>
      <c r="I33" s="184">
        <v>21</v>
      </c>
      <c r="J33" s="185">
        <v>21.060109289617486</v>
      </c>
      <c r="K33" s="186">
        <v>29</v>
      </c>
      <c r="L33" s="184">
        <v>46.63</v>
      </c>
      <c r="M33" s="185">
        <v>48.5877522675737</v>
      </c>
      <c r="N33" s="186">
        <v>45</v>
      </c>
      <c r="O33" s="184">
        <v>11.429000000000002</v>
      </c>
      <c r="P33" s="185">
        <v>16.491300000000003</v>
      </c>
      <c r="Q33" s="186">
        <v>19</v>
      </c>
      <c r="R33" s="72" t="s">
        <v>6</v>
      </c>
      <c r="S33" s="174"/>
      <c r="T33" s="175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2:42" ht="12.75">
      <c r="B34" s="19"/>
      <c r="C34" s="49" t="s">
        <v>88</v>
      </c>
      <c r="D34" s="174"/>
      <c r="E34" s="175"/>
      <c r="F34" s="184">
        <v>1015.29</v>
      </c>
      <c r="G34" s="185">
        <v>805</v>
      </c>
      <c r="H34" s="186">
        <v>780</v>
      </c>
      <c r="I34" s="184">
        <v>1700</v>
      </c>
      <c r="J34" s="185">
        <v>1600</v>
      </c>
      <c r="K34" s="186">
        <v>1600</v>
      </c>
      <c r="L34" s="184">
        <v>115</v>
      </c>
      <c r="M34" s="185">
        <v>5</v>
      </c>
      <c r="N34" s="186">
        <v>30</v>
      </c>
      <c r="O34" s="184">
        <v>799.71</v>
      </c>
      <c r="P34" s="185">
        <v>800</v>
      </c>
      <c r="Q34" s="186">
        <v>850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260.2</v>
      </c>
      <c r="G35" s="185">
        <v>255</v>
      </c>
      <c r="H35" s="186">
        <v>255</v>
      </c>
      <c r="I35" s="184">
        <v>391</v>
      </c>
      <c r="J35" s="185">
        <v>392</v>
      </c>
      <c r="K35" s="186">
        <v>394</v>
      </c>
      <c r="L35" s="184">
        <v>48</v>
      </c>
      <c r="M35" s="185">
        <v>48</v>
      </c>
      <c r="N35" s="186">
        <v>49</v>
      </c>
      <c r="O35" s="184">
        <v>178.8</v>
      </c>
      <c r="P35" s="185">
        <v>185</v>
      </c>
      <c r="Q35" s="186">
        <v>188</v>
      </c>
      <c r="R35" s="72" t="s">
        <v>349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231.26</v>
      </c>
      <c r="G36" s="185">
        <v>264</v>
      </c>
      <c r="H36" s="186">
        <v>264</v>
      </c>
      <c r="I36" s="184">
        <v>380</v>
      </c>
      <c r="J36" s="185">
        <v>380</v>
      </c>
      <c r="K36" s="186">
        <v>390</v>
      </c>
      <c r="L36" s="184">
        <v>30.12</v>
      </c>
      <c r="M36" s="185">
        <v>34</v>
      </c>
      <c r="N36" s="186">
        <v>34</v>
      </c>
      <c r="O36" s="184">
        <v>178.86</v>
      </c>
      <c r="P36" s="185">
        <v>150</v>
      </c>
      <c r="Q36" s="186">
        <v>160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94.1</v>
      </c>
      <c r="G37" s="185">
        <v>93.7</v>
      </c>
      <c r="H37" s="186">
        <v>94</v>
      </c>
      <c r="I37" s="184">
        <v>105</v>
      </c>
      <c r="J37" s="185">
        <v>110</v>
      </c>
      <c r="K37" s="186">
        <v>110</v>
      </c>
      <c r="L37" s="184">
        <v>101.8</v>
      </c>
      <c r="M37" s="185">
        <v>108</v>
      </c>
      <c r="N37" s="186">
        <v>108</v>
      </c>
      <c r="O37" s="184">
        <v>112.7</v>
      </c>
      <c r="P37" s="185">
        <v>124.3</v>
      </c>
      <c r="Q37" s="186">
        <v>124</v>
      </c>
      <c r="R37" s="72" t="s">
        <v>38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367.58553226000004</v>
      </c>
      <c r="G38" s="185">
        <v>389</v>
      </c>
      <c r="H38" s="186">
        <v>400</v>
      </c>
      <c r="I38" s="184">
        <v>305.74</v>
      </c>
      <c r="J38" s="185">
        <v>313</v>
      </c>
      <c r="K38" s="186">
        <v>313</v>
      </c>
      <c r="L38" s="184">
        <v>89.92946210000001</v>
      </c>
      <c r="M38" s="185">
        <v>112</v>
      </c>
      <c r="N38" s="186">
        <v>119</v>
      </c>
      <c r="O38" s="184">
        <v>28.083929839999996</v>
      </c>
      <c r="P38" s="185">
        <v>36</v>
      </c>
      <c r="Q38" s="186">
        <v>32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122.9</v>
      </c>
      <c r="G39" s="185">
        <v>129</v>
      </c>
      <c r="H39" s="186">
        <v>129</v>
      </c>
      <c r="I39" s="184">
        <v>100</v>
      </c>
      <c r="J39" s="185">
        <v>100</v>
      </c>
      <c r="K39" s="186">
        <v>100</v>
      </c>
      <c r="L39" s="184">
        <v>42.2</v>
      </c>
      <c r="M39" s="185">
        <v>39</v>
      </c>
      <c r="N39" s="186">
        <v>39</v>
      </c>
      <c r="O39" s="184">
        <v>19.3</v>
      </c>
      <c r="P39" s="185">
        <v>10</v>
      </c>
      <c r="Q39" s="186">
        <v>10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105.078</v>
      </c>
      <c r="G40" s="185">
        <v>105</v>
      </c>
      <c r="H40" s="186">
        <v>107</v>
      </c>
      <c r="I40" s="184">
        <v>75.798</v>
      </c>
      <c r="J40" s="185">
        <v>82</v>
      </c>
      <c r="K40" s="186">
        <v>87</v>
      </c>
      <c r="L40" s="184">
        <v>45.89</v>
      </c>
      <c r="M40" s="185">
        <v>43</v>
      </c>
      <c r="N40" s="186">
        <v>40</v>
      </c>
      <c r="O40" s="184">
        <v>16.61</v>
      </c>
      <c r="P40" s="185">
        <v>20</v>
      </c>
      <c r="Q40" s="186">
        <v>20</v>
      </c>
      <c r="R40" s="72" t="s">
        <v>41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-1.6000000000000003</v>
      </c>
      <c r="G41" s="185">
        <v>-1.6000000000000003</v>
      </c>
      <c r="H41" s="186">
        <v>-1.6000000000000003</v>
      </c>
      <c r="I41" s="184">
        <v>2</v>
      </c>
      <c r="J41" s="185">
        <v>2</v>
      </c>
      <c r="K41" s="186">
        <v>2</v>
      </c>
      <c r="L41" s="184">
        <v>1.8499999999999999</v>
      </c>
      <c r="M41" s="185">
        <v>1.8499999999999999</v>
      </c>
      <c r="N41" s="186">
        <v>1.8499999999999999</v>
      </c>
      <c r="O41" s="184">
        <v>5.45</v>
      </c>
      <c r="P41" s="185">
        <v>5.45</v>
      </c>
      <c r="Q41" s="186">
        <v>5.45</v>
      </c>
      <c r="R41" s="72" t="s">
        <v>116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3</v>
      </c>
      <c r="AH41">
        <v>3</v>
      </c>
      <c r="AI41">
        <v>3</v>
      </c>
      <c r="AJ41">
        <v>3</v>
      </c>
      <c r="AK41">
        <v>3</v>
      </c>
      <c r="AL41">
        <v>3</v>
      </c>
      <c r="AM41">
        <v>2</v>
      </c>
      <c r="AN41">
        <v>3</v>
      </c>
      <c r="AO41">
        <v>3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2706</v>
      </c>
      <c r="G42" s="185">
        <v>2728</v>
      </c>
      <c r="H42" s="186">
        <v>2728</v>
      </c>
      <c r="I42" s="184">
        <v>2675</v>
      </c>
      <c r="J42" s="185">
        <v>2695</v>
      </c>
      <c r="K42" s="186">
        <v>2695</v>
      </c>
      <c r="L42" s="184">
        <v>38</v>
      </c>
      <c r="M42" s="185">
        <v>40</v>
      </c>
      <c r="N42" s="186">
        <v>40</v>
      </c>
      <c r="O42" s="184">
        <v>7</v>
      </c>
      <c r="P42" s="185">
        <v>7</v>
      </c>
      <c r="Q42" s="186">
        <v>7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342.178077872</v>
      </c>
      <c r="G43" s="185">
        <v>350</v>
      </c>
      <c r="H43" s="186">
        <v>350</v>
      </c>
      <c r="I43" s="184">
        <v>47.035054672</v>
      </c>
      <c r="J43" s="185">
        <v>50</v>
      </c>
      <c r="K43" s="186">
        <v>50</v>
      </c>
      <c r="L43" s="184">
        <v>316.735</v>
      </c>
      <c r="M43" s="185">
        <v>320</v>
      </c>
      <c r="N43" s="186">
        <v>320</v>
      </c>
      <c r="O43" s="184">
        <v>21.5919768</v>
      </c>
      <c r="P43" s="185">
        <v>20</v>
      </c>
      <c r="Q43" s="186">
        <v>20</v>
      </c>
      <c r="R43" s="72" t="s">
        <v>45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11305.230059732</v>
      </c>
      <c r="G44" s="157">
        <v>11315.523912973722</v>
      </c>
      <c r="H44" s="158">
        <v>11423.730113982385</v>
      </c>
      <c r="I44" s="156">
        <v>13532.975054672</v>
      </c>
      <c r="J44" s="157">
        <v>13558.318000185327</v>
      </c>
      <c r="K44" s="158">
        <v>13634.231348366164</v>
      </c>
      <c r="L44" s="156">
        <v>3571.4251397</v>
      </c>
      <c r="M44" s="157">
        <v>3439.683383317129</v>
      </c>
      <c r="N44" s="158">
        <v>3597.405811218457</v>
      </c>
      <c r="O44" s="156">
        <v>5799.17013464</v>
      </c>
      <c r="P44" s="157">
        <v>5682.47747052873</v>
      </c>
      <c r="Q44" s="158">
        <v>5807.9070456022355</v>
      </c>
      <c r="R44" s="14" t="s">
        <v>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-0.3405499999999989</v>
      </c>
      <c r="G45" s="182">
        <v>-0.3405499999999989</v>
      </c>
      <c r="H45" s="183">
        <v>-0.3405499999999989</v>
      </c>
      <c r="I45" s="181">
        <v>4</v>
      </c>
      <c r="J45" s="182">
        <v>4</v>
      </c>
      <c r="K45" s="183">
        <v>4</v>
      </c>
      <c r="L45" s="181">
        <v>0.6078100000000003</v>
      </c>
      <c r="M45" s="182">
        <v>0.6078100000000003</v>
      </c>
      <c r="N45" s="183">
        <v>0.6078100000000003</v>
      </c>
      <c r="O45" s="181">
        <v>4.948359999999999</v>
      </c>
      <c r="P45" s="182">
        <v>4.948359999999999</v>
      </c>
      <c r="Q45" s="183">
        <v>4.948359999999999</v>
      </c>
      <c r="R45" s="84" t="s">
        <v>46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144.35</v>
      </c>
      <c r="G46" s="185">
        <v>144.35</v>
      </c>
      <c r="H46" s="186">
        <v>144.35</v>
      </c>
      <c r="I46" s="184">
        <v>245</v>
      </c>
      <c r="J46" s="185">
        <v>245</v>
      </c>
      <c r="K46" s="186">
        <v>245</v>
      </c>
      <c r="L46" s="184">
        <v>12.270000000000001</v>
      </c>
      <c r="M46" s="185">
        <v>12.270000000000001</v>
      </c>
      <c r="N46" s="186">
        <v>12.270000000000001</v>
      </c>
      <c r="O46" s="184">
        <v>112.92</v>
      </c>
      <c r="P46" s="185">
        <v>112.92</v>
      </c>
      <c r="Q46" s="186">
        <v>112.92</v>
      </c>
      <c r="R46" s="72" t="s">
        <v>48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24.689999999999998</v>
      </c>
      <c r="G47" s="185">
        <v>24.689999999999998</v>
      </c>
      <c r="H47" s="186">
        <v>24.689999999999998</v>
      </c>
      <c r="I47" s="184">
        <v>56</v>
      </c>
      <c r="J47" s="185">
        <v>56</v>
      </c>
      <c r="K47" s="186">
        <v>56</v>
      </c>
      <c r="L47" s="184">
        <v>14.57</v>
      </c>
      <c r="M47" s="185">
        <v>14.57</v>
      </c>
      <c r="N47" s="186">
        <v>14.57</v>
      </c>
      <c r="O47" s="184">
        <v>45.88</v>
      </c>
      <c r="P47" s="185">
        <v>45.88</v>
      </c>
      <c r="Q47" s="186">
        <v>45.88</v>
      </c>
      <c r="R47" s="72" t="s">
        <v>49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23.75</v>
      </c>
      <c r="G48" s="185">
        <v>23.75</v>
      </c>
      <c r="H48" s="186">
        <v>23.75</v>
      </c>
      <c r="I48" s="184">
        <v>21</v>
      </c>
      <c r="J48" s="185">
        <v>21</v>
      </c>
      <c r="K48" s="186">
        <v>21</v>
      </c>
      <c r="L48" s="184">
        <v>2.75</v>
      </c>
      <c r="M48" s="185">
        <v>2.75</v>
      </c>
      <c r="N48" s="186">
        <v>2.75</v>
      </c>
      <c r="O48" s="184">
        <v>0</v>
      </c>
      <c r="P48" s="185">
        <v>0</v>
      </c>
      <c r="Q48" s="186">
        <v>0</v>
      </c>
      <c r="R48" s="72" t="s">
        <v>3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0.38</v>
      </c>
      <c r="G49" s="185">
        <v>0.38</v>
      </c>
      <c r="H49" s="186">
        <v>0.38</v>
      </c>
      <c r="I49" s="184">
        <v>0</v>
      </c>
      <c r="J49" s="185">
        <v>0</v>
      </c>
      <c r="K49" s="186">
        <v>0</v>
      </c>
      <c r="L49" s="184">
        <v>0.38</v>
      </c>
      <c r="M49" s="185">
        <v>0.38</v>
      </c>
      <c r="N49" s="186">
        <v>0.38</v>
      </c>
      <c r="O49" s="184">
        <v>0</v>
      </c>
      <c r="P49" s="185">
        <v>0</v>
      </c>
      <c r="Q49" s="186">
        <v>0</v>
      </c>
      <c r="R49" s="72" t="s">
        <v>50</v>
      </c>
      <c r="S49" s="174"/>
      <c r="T49" s="175"/>
      <c r="AA49">
        <v>3</v>
      </c>
      <c r="AD49">
        <v>3</v>
      </c>
      <c r="AE49">
        <v>3</v>
      </c>
      <c r="AF49">
        <v>3</v>
      </c>
      <c r="AG49">
        <v>2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12.74</v>
      </c>
      <c r="G50" s="185">
        <v>12.74</v>
      </c>
      <c r="H50" s="186">
        <v>12.74</v>
      </c>
      <c r="I50" s="184">
        <v>10</v>
      </c>
      <c r="J50" s="185">
        <v>10</v>
      </c>
      <c r="K50" s="186">
        <v>10</v>
      </c>
      <c r="L50" s="184">
        <v>4.8100000000000005</v>
      </c>
      <c r="M50" s="185">
        <v>4.8100000000000005</v>
      </c>
      <c r="N50" s="186">
        <v>4.8100000000000005</v>
      </c>
      <c r="O50" s="184">
        <v>2.07</v>
      </c>
      <c r="P50" s="185">
        <v>2.07</v>
      </c>
      <c r="Q50" s="186">
        <v>2.07</v>
      </c>
      <c r="R50" s="72" t="s">
        <v>5</v>
      </c>
      <c r="S50" s="174"/>
      <c r="T50" s="17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1053.9800000000002</v>
      </c>
      <c r="G51" s="185">
        <v>1103</v>
      </c>
      <c r="H51" s="186">
        <v>1203</v>
      </c>
      <c r="I51" s="184">
        <v>2506.28</v>
      </c>
      <c r="J51" s="185">
        <v>2600</v>
      </c>
      <c r="K51" s="186">
        <v>2700</v>
      </c>
      <c r="L51" s="184">
        <v>2.7</v>
      </c>
      <c r="M51" s="185">
        <v>3</v>
      </c>
      <c r="N51" s="186">
        <v>3</v>
      </c>
      <c r="O51" s="184">
        <v>1455</v>
      </c>
      <c r="P51" s="185">
        <v>1500</v>
      </c>
      <c r="Q51" s="186">
        <v>1500</v>
      </c>
      <c r="R51" s="72" t="s">
        <v>51</v>
      </c>
      <c r="S51" s="174"/>
      <c r="T51" s="17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80.7</v>
      </c>
      <c r="G52" s="185">
        <v>80.7</v>
      </c>
      <c r="H52" s="186">
        <v>80.7</v>
      </c>
      <c r="I52" s="184">
        <v>550</v>
      </c>
      <c r="J52" s="185">
        <v>550</v>
      </c>
      <c r="K52" s="186">
        <v>550</v>
      </c>
      <c r="L52" s="184">
        <v>5.7</v>
      </c>
      <c r="M52" s="185">
        <v>5.7</v>
      </c>
      <c r="N52" s="186">
        <v>5.7</v>
      </c>
      <c r="O52" s="184">
        <v>475</v>
      </c>
      <c r="P52" s="185">
        <v>475</v>
      </c>
      <c r="Q52" s="186">
        <v>475</v>
      </c>
      <c r="R52" s="72" t="s">
        <v>7</v>
      </c>
      <c r="S52" s="174"/>
      <c r="T52" s="175"/>
      <c r="AA52">
        <v>3</v>
      </c>
      <c r="AD52">
        <v>3</v>
      </c>
      <c r="AE52">
        <v>3</v>
      </c>
      <c r="AF52">
        <v>3</v>
      </c>
      <c r="AG52">
        <v>3</v>
      </c>
      <c r="AH52">
        <v>3</v>
      </c>
      <c r="AI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34.82</v>
      </c>
      <c r="G53" s="185">
        <v>34.82</v>
      </c>
      <c r="H53" s="186">
        <v>34.82</v>
      </c>
      <c r="I53" s="184">
        <v>25.4</v>
      </c>
      <c r="J53" s="185">
        <v>25.4</v>
      </c>
      <c r="K53" s="186">
        <v>25.4</v>
      </c>
      <c r="L53" s="184">
        <v>11.08</v>
      </c>
      <c r="M53" s="185">
        <v>11.08</v>
      </c>
      <c r="N53" s="186">
        <v>11.08</v>
      </c>
      <c r="O53" s="184">
        <v>1.66</v>
      </c>
      <c r="P53" s="185">
        <v>1.66</v>
      </c>
      <c r="Q53" s="186">
        <v>1.66</v>
      </c>
      <c r="R53" s="72" t="s">
        <v>54</v>
      </c>
      <c r="S53" s="174"/>
      <c r="T53" s="175"/>
      <c r="AA53">
        <v>3</v>
      </c>
      <c r="AD53">
        <v>3</v>
      </c>
      <c r="AE53">
        <v>3</v>
      </c>
      <c r="AF53">
        <v>3</v>
      </c>
      <c r="AG53">
        <v>3</v>
      </c>
      <c r="AH53">
        <v>3</v>
      </c>
      <c r="AI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1375.0694500000002</v>
      </c>
      <c r="G54" s="157">
        <v>1424.08945</v>
      </c>
      <c r="H54" s="158">
        <v>1524.08945</v>
      </c>
      <c r="I54" s="156">
        <v>3417.6800000000003</v>
      </c>
      <c r="J54" s="157">
        <v>3511.4</v>
      </c>
      <c r="K54" s="158">
        <v>3611.4</v>
      </c>
      <c r="L54" s="156">
        <v>54.867810000000006</v>
      </c>
      <c r="M54" s="157">
        <v>55.16781</v>
      </c>
      <c r="N54" s="158">
        <v>55.16781</v>
      </c>
      <c r="O54" s="156">
        <v>2097.47836</v>
      </c>
      <c r="P54" s="157">
        <v>2142.47836</v>
      </c>
      <c r="Q54" s="158">
        <v>2142.47836</v>
      </c>
      <c r="R54" s="14" t="s">
        <v>355</v>
      </c>
      <c r="S54" s="178"/>
      <c r="T54" s="17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1626.05</v>
      </c>
      <c r="G55" s="182">
        <v>1317.2711393</v>
      </c>
      <c r="H55" s="183">
        <v>1357.9735904019103</v>
      </c>
      <c r="I55" s="181">
        <v>1563.3</v>
      </c>
      <c r="J55" s="182">
        <v>1283.9711193</v>
      </c>
      <c r="K55" s="183">
        <v>1321.5914730954903</v>
      </c>
      <c r="L55" s="181">
        <v>589</v>
      </c>
      <c r="M55" s="182">
        <v>607.00002</v>
      </c>
      <c r="N55" s="183">
        <v>618.7135343064199</v>
      </c>
      <c r="O55" s="181">
        <v>526.25</v>
      </c>
      <c r="P55" s="182">
        <v>573.7</v>
      </c>
      <c r="Q55" s="183">
        <v>582.331417</v>
      </c>
      <c r="R55" s="84" t="s">
        <v>1</v>
      </c>
      <c r="S55" s="172"/>
      <c r="T55" s="173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19252.95</v>
      </c>
      <c r="G56" s="188">
        <v>19450.95</v>
      </c>
      <c r="H56" s="189">
        <v>19412.95</v>
      </c>
      <c r="I56" s="187">
        <v>22524</v>
      </c>
      <c r="J56" s="188">
        <v>22569</v>
      </c>
      <c r="K56" s="189">
        <v>22600</v>
      </c>
      <c r="L56" s="187">
        <v>682.8</v>
      </c>
      <c r="M56" s="188">
        <v>870.8</v>
      </c>
      <c r="N56" s="189">
        <v>900.8</v>
      </c>
      <c r="O56" s="187">
        <v>3953.85</v>
      </c>
      <c r="P56" s="188">
        <v>3988.85</v>
      </c>
      <c r="Q56" s="189">
        <v>4087.85</v>
      </c>
      <c r="R56" s="105" t="s">
        <v>55</v>
      </c>
      <c r="S56" s="176"/>
      <c r="T56" s="177"/>
      <c r="AA56">
        <v>3</v>
      </c>
      <c r="AD56">
        <v>3</v>
      </c>
      <c r="AE56">
        <v>3</v>
      </c>
      <c r="AF56">
        <v>3</v>
      </c>
      <c r="AG56">
        <v>2</v>
      </c>
      <c r="AH56">
        <v>3</v>
      </c>
      <c r="AI56">
        <v>3</v>
      </c>
      <c r="AJ56">
        <v>3</v>
      </c>
      <c r="AK56">
        <v>3</v>
      </c>
      <c r="AL56">
        <v>3</v>
      </c>
      <c r="AM56">
        <v>3</v>
      </c>
      <c r="AN56">
        <v>3</v>
      </c>
      <c r="AO56">
        <v>3</v>
      </c>
      <c r="AP56">
        <v>3</v>
      </c>
    </row>
    <row r="57" spans="3:42" ht="14.25" thickBot="1" thickTop="1">
      <c r="C57" s="14" t="s">
        <v>9</v>
      </c>
      <c r="D57" s="12"/>
      <c r="E57" s="13"/>
      <c r="F57" s="156">
        <v>20879</v>
      </c>
      <c r="G57" s="157">
        <v>20768.2211393</v>
      </c>
      <c r="H57" s="158">
        <v>20770.92359040191</v>
      </c>
      <c r="I57" s="156">
        <v>24087.3</v>
      </c>
      <c r="J57" s="157">
        <v>23852.9711193</v>
      </c>
      <c r="K57" s="158">
        <v>23921.59147309549</v>
      </c>
      <c r="L57" s="156">
        <v>1271.8</v>
      </c>
      <c r="M57" s="157">
        <v>1477.80002</v>
      </c>
      <c r="N57" s="158">
        <v>1519.5135343064198</v>
      </c>
      <c r="O57" s="156">
        <v>4480.1</v>
      </c>
      <c r="P57" s="157">
        <v>4562.55</v>
      </c>
      <c r="Q57" s="158">
        <v>4670.181417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3.5" thickTop="1">
      <c r="C58" s="41" t="str">
        <f ca="1">CELL("filename")</f>
        <v>G:\FLHD\2 Forestry and Timber\Statistics (AM)\Timber Committee\TCQ2017\on the web\[tb-70-6.xls]List of tables</v>
      </c>
      <c r="S58" s="39"/>
      <c r="T58" s="43" t="str">
        <f ca="1">CONCATENATE("printed on ",DAY(NOW()),"/",MONTH(NOW()))</f>
        <v>printed on 2/11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54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120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263</v>
      </c>
      <c r="G3" s="300"/>
      <c r="H3" s="300"/>
      <c r="I3" s="300"/>
      <c r="J3" s="300"/>
      <c r="K3" s="300"/>
      <c r="L3" s="300" t="s">
        <v>119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0.19</v>
      </c>
      <c r="G9" s="182">
        <v>0.19</v>
      </c>
      <c r="H9" s="183">
        <v>0.19</v>
      </c>
      <c r="I9" s="181">
        <v>0</v>
      </c>
      <c r="J9" s="182">
        <v>0</v>
      </c>
      <c r="K9" s="183">
        <v>0</v>
      </c>
      <c r="L9" s="181">
        <v>0.19</v>
      </c>
      <c r="M9" s="182">
        <v>0.19</v>
      </c>
      <c r="N9" s="183">
        <v>0.19</v>
      </c>
      <c r="O9" s="181">
        <v>0</v>
      </c>
      <c r="P9" s="182">
        <v>0</v>
      </c>
      <c r="Q9" s="183">
        <v>0</v>
      </c>
      <c r="R9" s="84" t="s">
        <v>16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5.184000000000001</v>
      </c>
      <c r="G10" s="185">
        <v>5</v>
      </c>
      <c r="H10" s="186">
        <v>5</v>
      </c>
      <c r="I10" s="184">
        <v>0</v>
      </c>
      <c r="J10" s="185">
        <v>0</v>
      </c>
      <c r="K10" s="186">
        <v>0</v>
      </c>
      <c r="L10" s="184">
        <v>6.117000000000001</v>
      </c>
      <c r="M10" s="185">
        <v>6</v>
      </c>
      <c r="N10" s="186">
        <v>6</v>
      </c>
      <c r="O10" s="184">
        <v>0.933</v>
      </c>
      <c r="P10" s="185">
        <v>1</v>
      </c>
      <c r="Q10" s="186">
        <v>1</v>
      </c>
      <c r="R10" s="72" t="s">
        <v>17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194.45</v>
      </c>
      <c r="G11" s="185">
        <v>194.45</v>
      </c>
      <c r="H11" s="186">
        <v>194.45</v>
      </c>
      <c r="I11" s="184">
        <v>10.45</v>
      </c>
      <c r="J11" s="185">
        <v>10.45</v>
      </c>
      <c r="K11" s="186">
        <v>10.45</v>
      </c>
      <c r="L11" s="184">
        <v>348</v>
      </c>
      <c r="M11" s="185">
        <v>348</v>
      </c>
      <c r="N11" s="186">
        <v>348</v>
      </c>
      <c r="O11" s="184">
        <v>164</v>
      </c>
      <c r="P11" s="185">
        <v>164</v>
      </c>
      <c r="Q11" s="186">
        <v>164</v>
      </c>
      <c r="R11" s="72" t="s">
        <v>126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2.87</v>
      </c>
      <c r="G12" s="185">
        <v>3</v>
      </c>
      <c r="H12" s="186">
        <v>4</v>
      </c>
      <c r="I12" s="184">
        <v>1.39</v>
      </c>
      <c r="J12" s="185">
        <v>1</v>
      </c>
      <c r="K12" s="186">
        <v>1</v>
      </c>
      <c r="L12" s="184">
        <v>1.51</v>
      </c>
      <c r="M12" s="185">
        <v>2</v>
      </c>
      <c r="N12" s="186">
        <v>3</v>
      </c>
      <c r="O12" s="184">
        <v>0.03</v>
      </c>
      <c r="P12" s="185">
        <v>0</v>
      </c>
      <c r="Q12" s="186">
        <v>0</v>
      </c>
      <c r="R12" s="72" t="s">
        <v>18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0</v>
      </c>
      <c r="G13" s="185">
        <v>0</v>
      </c>
      <c r="H13" s="186">
        <v>0</v>
      </c>
      <c r="I13" s="184">
        <v>0</v>
      </c>
      <c r="J13" s="185">
        <v>0</v>
      </c>
      <c r="K13" s="186">
        <v>0</v>
      </c>
      <c r="L13" s="184">
        <v>1</v>
      </c>
      <c r="M13" s="185">
        <v>1</v>
      </c>
      <c r="N13" s="186">
        <v>1</v>
      </c>
      <c r="O13" s="184">
        <v>1</v>
      </c>
      <c r="P13" s="185">
        <v>1</v>
      </c>
      <c r="Q13" s="186">
        <v>1</v>
      </c>
      <c r="R13" s="72" t="s">
        <v>19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2</v>
      </c>
      <c r="AL13">
        <v>5</v>
      </c>
      <c r="AM13">
        <v>2</v>
      </c>
      <c r="AN13">
        <v>2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1.7000000000000002</v>
      </c>
      <c r="G14" s="185">
        <v>1.7000000000000002</v>
      </c>
      <c r="H14" s="186">
        <v>1.7000000000000002</v>
      </c>
      <c r="I14" s="184">
        <v>0</v>
      </c>
      <c r="J14" s="185">
        <v>0</v>
      </c>
      <c r="K14" s="186">
        <v>0</v>
      </c>
      <c r="L14" s="184">
        <v>1.83</v>
      </c>
      <c r="M14" s="185">
        <v>1.83</v>
      </c>
      <c r="N14" s="186">
        <v>1.83</v>
      </c>
      <c r="O14" s="184">
        <v>0.13</v>
      </c>
      <c r="P14" s="185">
        <v>0.13</v>
      </c>
      <c r="Q14" s="186">
        <v>0.13</v>
      </c>
      <c r="R14" s="72" t="s">
        <v>20</v>
      </c>
      <c r="S14" s="174"/>
      <c r="T14" s="17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1.75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1.75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6.5</v>
      </c>
      <c r="G16" s="185">
        <v>6.5</v>
      </c>
      <c r="H16" s="186">
        <v>6.5</v>
      </c>
      <c r="I16" s="184">
        <v>0</v>
      </c>
      <c r="J16" s="185">
        <v>0</v>
      </c>
      <c r="K16" s="186">
        <v>0</v>
      </c>
      <c r="L16" s="184">
        <v>7</v>
      </c>
      <c r="M16" s="185">
        <v>7</v>
      </c>
      <c r="N16" s="186">
        <v>7.5</v>
      </c>
      <c r="O16" s="184">
        <v>0.5</v>
      </c>
      <c r="P16" s="185">
        <v>0.5</v>
      </c>
      <c r="Q16" s="186">
        <v>1</v>
      </c>
      <c r="R16" s="72" t="s">
        <v>44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6.328999999999999</v>
      </c>
      <c r="G17" s="185">
        <v>20</v>
      </c>
      <c r="H17" s="186">
        <v>20</v>
      </c>
      <c r="I17" s="184">
        <v>0</v>
      </c>
      <c r="J17" s="185">
        <v>0</v>
      </c>
      <c r="K17" s="186">
        <v>0</v>
      </c>
      <c r="L17" s="184">
        <v>19.735</v>
      </c>
      <c r="M17" s="185">
        <v>40</v>
      </c>
      <c r="N17" s="186">
        <v>40</v>
      </c>
      <c r="O17" s="184">
        <v>13.406</v>
      </c>
      <c r="P17" s="185">
        <v>20</v>
      </c>
      <c r="Q17" s="186">
        <v>20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-0.5500000000000002</v>
      </c>
      <c r="G18" s="185">
        <v>0</v>
      </c>
      <c r="H18" s="186">
        <v>0</v>
      </c>
      <c r="I18" s="184">
        <v>0</v>
      </c>
      <c r="J18" s="185">
        <v>0</v>
      </c>
      <c r="K18" s="186">
        <v>0</v>
      </c>
      <c r="L18" s="184">
        <v>0.57</v>
      </c>
      <c r="M18" s="185">
        <v>0.2</v>
      </c>
      <c r="N18" s="186">
        <v>0.2</v>
      </c>
      <c r="O18" s="184">
        <v>1.12</v>
      </c>
      <c r="P18" s="185">
        <v>0.2</v>
      </c>
      <c r="Q18" s="186">
        <v>0.2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-1.0899999999999999</v>
      </c>
      <c r="G19" s="185">
        <v>-1.0899999999999999</v>
      </c>
      <c r="H19" s="186">
        <v>-1.0899999999999999</v>
      </c>
      <c r="I19" s="184">
        <v>0</v>
      </c>
      <c r="J19" s="185">
        <v>0</v>
      </c>
      <c r="K19" s="186">
        <v>0</v>
      </c>
      <c r="L19" s="184">
        <v>2.29</v>
      </c>
      <c r="M19" s="185">
        <v>2.29</v>
      </c>
      <c r="N19" s="186">
        <v>2.29</v>
      </c>
      <c r="O19" s="184">
        <v>3.38</v>
      </c>
      <c r="P19" s="185">
        <v>3.38</v>
      </c>
      <c r="Q19" s="186">
        <v>3.38</v>
      </c>
      <c r="R19" s="72" t="s">
        <v>24</v>
      </c>
      <c r="S19" s="174"/>
      <c r="T19" s="17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72</v>
      </c>
      <c r="D20" s="174"/>
      <c r="E20" s="175"/>
      <c r="F20" s="184">
        <v>176.31</v>
      </c>
      <c r="G20" s="185">
        <v>132.46072274910352</v>
      </c>
      <c r="H20" s="186">
        <v>125.09566461891063</v>
      </c>
      <c r="I20" s="184">
        <v>28.46</v>
      </c>
      <c r="J20" s="185">
        <v>26.272189425883884</v>
      </c>
      <c r="K20" s="186">
        <v>24.25256279794536</v>
      </c>
      <c r="L20" s="184">
        <v>152.93</v>
      </c>
      <c r="M20" s="185">
        <v>114.63050501459225</v>
      </c>
      <c r="N20" s="186">
        <v>110.91005397875233</v>
      </c>
      <c r="O20" s="184">
        <v>5.08</v>
      </c>
      <c r="P20" s="185">
        <v>8.441971691372611</v>
      </c>
      <c r="Q20" s="186">
        <v>10.066952157787059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54.9</v>
      </c>
      <c r="G21" s="185">
        <v>53</v>
      </c>
      <c r="H21" s="186">
        <v>53</v>
      </c>
      <c r="I21" s="184">
        <v>2.9</v>
      </c>
      <c r="J21" s="185">
        <v>3</v>
      </c>
      <c r="K21" s="186">
        <v>3</v>
      </c>
      <c r="L21" s="184">
        <v>91</v>
      </c>
      <c r="M21" s="185">
        <v>90</v>
      </c>
      <c r="N21" s="186">
        <v>90</v>
      </c>
      <c r="O21" s="184">
        <v>39</v>
      </c>
      <c r="P21" s="185">
        <v>40</v>
      </c>
      <c r="Q21" s="186">
        <v>40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34.11</v>
      </c>
      <c r="G22" s="185">
        <v>34.11</v>
      </c>
      <c r="H22" s="186">
        <v>34.11</v>
      </c>
      <c r="I22" s="184">
        <v>29</v>
      </c>
      <c r="J22" s="185">
        <v>29</v>
      </c>
      <c r="K22" s="186">
        <v>29</v>
      </c>
      <c r="L22" s="184">
        <v>6.01</v>
      </c>
      <c r="M22" s="185">
        <v>6.01</v>
      </c>
      <c r="N22" s="186">
        <v>6.01</v>
      </c>
      <c r="O22" s="184">
        <v>0.9</v>
      </c>
      <c r="P22" s="185">
        <v>0.9</v>
      </c>
      <c r="Q22" s="186">
        <v>0.9</v>
      </c>
      <c r="R22" s="72" t="s">
        <v>43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0.45</v>
      </c>
      <c r="G23" s="185">
        <v>0.45</v>
      </c>
      <c r="H23" s="186">
        <v>0.45</v>
      </c>
      <c r="I23" s="184">
        <v>0</v>
      </c>
      <c r="J23" s="185">
        <v>0</v>
      </c>
      <c r="K23" s="186">
        <v>0</v>
      </c>
      <c r="L23" s="184">
        <v>0.52</v>
      </c>
      <c r="M23" s="185">
        <v>0.52</v>
      </c>
      <c r="N23" s="186">
        <v>0.52</v>
      </c>
      <c r="O23" s="184">
        <v>0.07</v>
      </c>
      <c r="P23" s="185">
        <v>0.07</v>
      </c>
      <c r="Q23" s="186">
        <v>0.07</v>
      </c>
      <c r="R23" s="72" t="s">
        <v>26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18</v>
      </c>
      <c r="G24" s="185">
        <v>20</v>
      </c>
      <c r="H24" s="186">
        <v>20</v>
      </c>
      <c r="I24" s="184">
        <v>0</v>
      </c>
      <c r="J24" s="185">
        <v>0</v>
      </c>
      <c r="K24" s="186">
        <v>0</v>
      </c>
      <c r="L24" s="184">
        <v>18</v>
      </c>
      <c r="M24" s="185">
        <v>20</v>
      </c>
      <c r="N24" s="186">
        <v>20</v>
      </c>
      <c r="O24" s="184">
        <v>0</v>
      </c>
      <c r="P24" s="185">
        <v>0</v>
      </c>
      <c r="Q24" s="186">
        <v>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153</v>
      </c>
      <c r="G25" s="185">
        <v>144</v>
      </c>
      <c r="H25" s="186">
        <v>159</v>
      </c>
      <c r="I25" s="184">
        <v>3</v>
      </c>
      <c r="J25" s="185">
        <v>2</v>
      </c>
      <c r="K25" s="186">
        <v>2</v>
      </c>
      <c r="L25" s="184">
        <v>161</v>
      </c>
      <c r="M25" s="185">
        <v>155</v>
      </c>
      <c r="N25" s="186">
        <v>170</v>
      </c>
      <c r="O25" s="184">
        <v>11</v>
      </c>
      <c r="P25" s="185">
        <v>13</v>
      </c>
      <c r="Q25" s="186">
        <v>13</v>
      </c>
      <c r="R25" s="72" t="s">
        <v>30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0.92</v>
      </c>
      <c r="G26" s="185">
        <v>0</v>
      </c>
      <c r="H26" s="186">
        <v>0</v>
      </c>
      <c r="I26" s="184">
        <v>0</v>
      </c>
      <c r="J26" s="185">
        <v>0</v>
      </c>
      <c r="K26" s="186">
        <v>0</v>
      </c>
      <c r="L26" s="184">
        <v>0.92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31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5.4</v>
      </c>
      <c r="G27" s="185">
        <v>1</v>
      </c>
      <c r="H27" s="186">
        <v>1</v>
      </c>
      <c r="I27" s="184">
        <v>0</v>
      </c>
      <c r="J27" s="185">
        <v>0</v>
      </c>
      <c r="K27" s="186">
        <v>0</v>
      </c>
      <c r="L27" s="184">
        <v>7.94</v>
      </c>
      <c r="M27" s="185">
        <v>3</v>
      </c>
      <c r="N27" s="186">
        <v>3</v>
      </c>
      <c r="O27" s="184">
        <v>2.54</v>
      </c>
      <c r="P27" s="185">
        <v>2</v>
      </c>
      <c r="Q27" s="186">
        <v>2</v>
      </c>
      <c r="R27" s="72" t="s">
        <v>290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2</v>
      </c>
      <c r="G28" s="185">
        <v>2</v>
      </c>
      <c r="H28" s="186">
        <v>2</v>
      </c>
      <c r="I28" s="184">
        <v>0</v>
      </c>
      <c r="J28" s="185">
        <v>0</v>
      </c>
      <c r="K28" s="186">
        <v>0</v>
      </c>
      <c r="L28" s="184">
        <v>3</v>
      </c>
      <c r="M28" s="185">
        <v>3</v>
      </c>
      <c r="N28" s="186">
        <v>3</v>
      </c>
      <c r="O28" s="184">
        <v>1</v>
      </c>
      <c r="P28" s="185">
        <v>1</v>
      </c>
      <c r="Q28" s="186">
        <v>1</v>
      </c>
      <c r="R28" s="72" t="s">
        <v>127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160.82999999999998</v>
      </c>
      <c r="G29" s="185">
        <v>169</v>
      </c>
      <c r="H29" s="186">
        <v>179</v>
      </c>
      <c r="I29" s="184">
        <v>6.33</v>
      </c>
      <c r="J29" s="185">
        <v>6</v>
      </c>
      <c r="K29" s="186">
        <v>6</v>
      </c>
      <c r="L29" s="184">
        <v>184.5</v>
      </c>
      <c r="M29" s="185">
        <v>198</v>
      </c>
      <c r="N29" s="186">
        <v>208</v>
      </c>
      <c r="O29" s="184">
        <v>30</v>
      </c>
      <c r="P29" s="185">
        <v>35</v>
      </c>
      <c r="Q29" s="186">
        <v>35</v>
      </c>
      <c r="R29" s="72" t="s">
        <v>33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1</v>
      </c>
      <c r="G30" s="185">
        <v>1</v>
      </c>
      <c r="H30" s="186">
        <v>1</v>
      </c>
      <c r="I30" s="184">
        <v>0</v>
      </c>
      <c r="J30" s="185">
        <v>0</v>
      </c>
      <c r="K30" s="186">
        <v>0</v>
      </c>
      <c r="L30" s="184">
        <v>1</v>
      </c>
      <c r="M30" s="185">
        <v>1</v>
      </c>
      <c r="N30" s="186">
        <v>1</v>
      </c>
      <c r="O30" s="184">
        <v>0</v>
      </c>
      <c r="P30" s="185">
        <v>0</v>
      </c>
      <c r="Q30" s="186">
        <v>0</v>
      </c>
      <c r="R30" s="72" t="s">
        <v>34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9.86</v>
      </c>
      <c r="G31" s="185">
        <v>11</v>
      </c>
      <c r="H31" s="186">
        <v>14</v>
      </c>
      <c r="I31" s="184">
        <v>0.01</v>
      </c>
      <c r="J31" s="185">
        <v>0</v>
      </c>
      <c r="K31" s="186">
        <v>1</v>
      </c>
      <c r="L31" s="184">
        <v>11.91</v>
      </c>
      <c r="M31" s="185">
        <v>13</v>
      </c>
      <c r="N31" s="186">
        <v>15</v>
      </c>
      <c r="O31" s="184">
        <v>2.06</v>
      </c>
      <c r="P31" s="185">
        <v>2</v>
      </c>
      <c r="Q31" s="186">
        <v>2</v>
      </c>
      <c r="R31" s="72" t="s">
        <v>35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28.849</v>
      </c>
      <c r="G32" s="185">
        <v>31.903547732426304</v>
      </c>
      <c r="H32" s="186">
        <v>30</v>
      </c>
      <c r="I32" s="184">
        <v>12</v>
      </c>
      <c r="J32" s="185">
        <v>12</v>
      </c>
      <c r="K32" s="186">
        <v>11</v>
      </c>
      <c r="L32" s="184">
        <v>33.29</v>
      </c>
      <c r="M32" s="185">
        <v>31.4122477324263</v>
      </c>
      <c r="N32" s="186">
        <v>30</v>
      </c>
      <c r="O32" s="184">
        <v>16.441</v>
      </c>
      <c r="P32" s="185">
        <v>11.5087</v>
      </c>
      <c r="Q32" s="186">
        <v>11</v>
      </c>
      <c r="R32" s="72" t="s">
        <v>6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9.71</v>
      </c>
      <c r="G33" s="185">
        <v>20</v>
      </c>
      <c r="H33" s="186">
        <v>20</v>
      </c>
      <c r="I33" s="184">
        <v>0</v>
      </c>
      <c r="J33" s="185">
        <v>0</v>
      </c>
      <c r="K33" s="186">
        <v>0</v>
      </c>
      <c r="L33" s="184">
        <v>10</v>
      </c>
      <c r="M33" s="185">
        <v>20</v>
      </c>
      <c r="N33" s="186">
        <v>20</v>
      </c>
      <c r="O33" s="184">
        <v>0.29</v>
      </c>
      <c r="P33" s="185">
        <v>0</v>
      </c>
      <c r="Q33" s="186">
        <v>0</v>
      </c>
      <c r="R33" s="72" t="s">
        <v>36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7.8</v>
      </c>
      <c r="G34" s="185">
        <v>10</v>
      </c>
      <c r="H34" s="186">
        <v>10</v>
      </c>
      <c r="I34" s="184">
        <v>7</v>
      </c>
      <c r="J34" s="185">
        <v>8</v>
      </c>
      <c r="K34" s="186">
        <v>8</v>
      </c>
      <c r="L34" s="184">
        <v>1</v>
      </c>
      <c r="M34" s="185">
        <v>2</v>
      </c>
      <c r="N34" s="186">
        <v>2</v>
      </c>
      <c r="O34" s="184">
        <v>0.2</v>
      </c>
      <c r="P34" s="185">
        <v>0</v>
      </c>
      <c r="Q34" s="186">
        <v>0</v>
      </c>
      <c r="R34" s="72" t="s">
        <v>349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0.31</v>
      </c>
      <c r="G35" s="185">
        <v>1</v>
      </c>
      <c r="H35" s="186">
        <v>1</v>
      </c>
      <c r="I35" s="184">
        <v>0</v>
      </c>
      <c r="J35" s="185">
        <v>0</v>
      </c>
      <c r="K35" s="186">
        <v>0</v>
      </c>
      <c r="L35" s="184">
        <v>0.32</v>
      </c>
      <c r="M35" s="185">
        <v>1</v>
      </c>
      <c r="N35" s="186">
        <v>1</v>
      </c>
      <c r="O35" s="184">
        <v>0.01</v>
      </c>
      <c r="P35" s="185">
        <v>0</v>
      </c>
      <c r="Q35" s="186">
        <v>0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0.7</v>
      </c>
      <c r="G36" s="185">
        <v>1.3</v>
      </c>
      <c r="H36" s="186">
        <v>1</v>
      </c>
      <c r="I36" s="184">
        <v>0</v>
      </c>
      <c r="J36" s="185">
        <v>0</v>
      </c>
      <c r="K36" s="186">
        <v>0</v>
      </c>
      <c r="L36" s="184">
        <v>1</v>
      </c>
      <c r="M36" s="185">
        <v>2</v>
      </c>
      <c r="N36" s="186">
        <v>2</v>
      </c>
      <c r="O36" s="184">
        <v>0.3</v>
      </c>
      <c r="P36" s="185">
        <v>0.7</v>
      </c>
      <c r="Q36" s="186">
        <v>1</v>
      </c>
      <c r="R36" s="72" t="s">
        <v>38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75.48500291</v>
      </c>
      <c r="G37" s="185">
        <v>68</v>
      </c>
      <c r="H37" s="186">
        <v>70</v>
      </c>
      <c r="I37" s="184">
        <v>6.841</v>
      </c>
      <c r="J37" s="185">
        <v>7</v>
      </c>
      <c r="K37" s="186">
        <v>7</v>
      </c>
      <c r="L37" s="184">
        <v>74.25146872</v>
      </c>
      <c r="M37" s="185">
        <v>69</v>
      </c>
      <c r="N37" s="186">
        <v>71</v>
      </c>
      <c r="O37" s="184">
        <v>5.60746581</v>
      </c>
      <c r="P37" s="185">
        <v>8</v>
      </c>
      <c r="Q37" s="186">
        <v>8</v>
      </c>
      <c r="R37" s="72" t="s">
        <v>39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0.51</v>
      </c>
      <c r="G38" s="185">
        <v>1</v>
      </c>
      <c r="H38" s="186">
        <v>1</v>
      </c>
      <c r="I38" s="184">
        <v>0</v>
      </c>
      <c r="J38" s="185">
        <v>0</v>
      </c>
      <c r="K38" s="186">
        <v>0</v>
      </c>
      <c r="L38" s="184">
        <v>0.51</v>
      </c>
      <c r="M38" s="185">
        <v>1</v>
      </c>
      <c r="N38" s="186">
        <v>1</v>
      </c>
      <c r="O38" s="184">
        <v>0</v>
      </c>
      <c r="P38" s="185">
        <v>0</v>
      </c>
      <c r="Q38" s="186">
        <v>0</v>
      </c>
      <c r="R38" s="72" t="s">
        <v>40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12.719999999999999</v>
      </c>
      <c r="G39" s="185">
        <v>13</v>
      </c>
      <c r="H39" s="186">
        <v>13</v>
      </c>
      <c r="I39" s="184">
        <v>3</v>
      </c>
      <c r="J39" s="185">
        <v>3</v>
      </c>
      <c r="K39" s="186">
        <v>3</v>
      </c>
      <c r="L39" s="184">
        <v>10.11</v>
      </c>
      <c r="M39" s="185">
        <v>10</v>
      </c>
      <c r="N39" s="186">
        <v>10</v>
      </c>
      <c r="O39" s="184">
        <v>0.39</v>
      </c>
      <c r="P39" s="185">
        <v>0</v>
      </c>
      <c r="Q39" s="186">
        <v>0</v>
      </c>
      <c r="R39" s="72" t="s">
        <v>41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95</v>
      </c>
      <c r="D40" s="174"/>
      <c r="E40" s="175"/>
      <c r="F40" s="184">
        <v>54</v>
      </c>
      <c r="G40" s="185">
        <v>53</v>
      </c>
      <c r="H40" s="186">
        <v>53</v>
      </c>
      <c r="I40" s="184">
        <v>5</v>
      </c>
      <c r="J40" s="185">
        <v>5</v>
      </c>
      <c r="K40" s="186">
        <v>5</v>
      </c>
      <c r="L40" s="184">
        <v>51</v>
      </c>
      <c r="M40" s="185">
        <v>50</v>
      </c>
      <c r="N40" s="186">
        <v>50</v>
      </c>
      <c r="O40" s="184">
        <v>2</v>
      </c>
      <c r="P40" s="185">
        <v>2</v>
      </c>
      <c r="Q40" s="186">
        <v>2</v>
      </c>
      <c r="R40" s="72" t="s">
        <v>42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96</v>
      </c>
      <c r="D41" s="174"/>
      <c r="E41" s="175"/>
      <c r="F41" s="184">
        <v>106.41197679999999</v>
      </c>
      <c r="G41" s="185">
        <v>110</v>
      </c>
      <c r="H41" s="186">
        <v>110</v>
      </c>
      <c r="I41" s="184">
        <v>0</v>
      </c>
      <c r="J41" s="185">
        <v>0</v>
      </c>
      <c r="K41" s="186">
        <v>0</v>
      </c>
      <c r="L41" s="184">
        <v>109.82</v>
      </c>
      <c r="M41" s="185">
        <v>110</v>
      </c>
      <c r="N41" s="186">
        <v>110</v>
      </c>
      <c r="O41" s="184">
        <v>3.4080232</v>
      </c>
      <c r="P41" s="185">
        <v>0</v>
      </c>
      <c r="Q41" s="186">
        <v>0</v>
      </c>
      <c r="R41" s="72" t="s">
        <v>45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8</v>
      </c>
      <c r="D42" s="178"/>
      <c r="E42" s="179"/>
      <c r="F42" s="156">
        <v>1130.73897971</v>
      </c>
      <c r="G42" s="157">
        <v>1109.1042704815297</v>
      </c>
      <c r="H42" s="158">
        <v>1130.5356646189107</v>
      </c>
      <c r="I42" s="156">
        <v>115.38099999999999</v>
      </c>
      <c r="J42" s="157">
        <v>112.72218942588388</v>
      </c>
      <c r="K42" s="158">
        <v>110.70256279794536</v>
      </c>
      <c r="L42" s="156">
        <v>1320.1734687199996</v>
      </c>
      <c r="M42" s="157">
        <v>1311.2327527470184</v>
      </c>
      <c r="N42" s="158">
        <v>1336.6000539787522</v>
      </c>
      <c r="O42" s="156">
        <v>304.81548900999996</v>
      </c>
      <c r="P42" s="157">
        <v>314.8506716913725</v>
      </c>
      <c r="Q42" s="158">
        <v>316.76695215778705</v>
      </c>
      <c r="R42" s="14" t="s">
        <v>8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171" t="s">
        <v>98</v>
      </c>
      <c r="D43" s="172"/>
      <c r="E43" s="173"/>
      <c r="F43" s="181">
        <v>0.5498099999999999</v>
      </c>
      <c r="G43" s="182">
        <v>0.5498099999999999</v>
      </c>
      <c r="H43" s="183">
        <v>0.5498099999999999</v>
      </c>
      <c r="I43" s="181">
        <v>0</v>
      </c>
      <c r="J43" s="182">
        <v>0</v>
      </c>
      <c r="K43" s="183">
        <v>0</v>
      </c>
      <c r="L43" s="181">
        <v>0.6543499999999999</v>
      </c>
      <c r="M43" s="182">
        <v>0.6543499999999999</v>
      </c>
      <c r="N43" s="183">
        <v>0.6543499999999999</v>
      </c>
      <c r="O43" s="181">
        <v>0.10454</v>
      </c>
      <c r="P43" s="182">
        <v>0.10454</v>
      </c>
      <c r="Q43" s="183">
        <v>0.10454</v>
      </c>
      <c r="R43" s="84" t="s">
        <v>46</v>
      </c>
      <c r="S43" s="172"/>
      <c r="T43" s="173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100</v>
      </c>
      <c r="D44" s="174"/>
      <c r="E44" s="175"/>
      <c r="F44" s="184">
        <v>0.2</v>
      </c>
      <c r="G44" s="185">
        <v>0.2</v>
      </c>
      <c r="H44" s="186">
        <v>0.2</v>
      </c>
      <c r="I44" s="184">
        <v>0</v>
      </c>
      <c r="J44" s="185">
        <v>0</v>
      </c>
      <c r="K44" s="186">
        <v>0</v>
      </c>
      <c r="L44" s="184">
        <v>0.2</v>
      </c>
      <c r="M44" s="185">
        <v>0.2</v>
      </c>
      <c r="N44" s="186">
        <v>0.2</v>
      </c>
      <c r="O44" s="184">
        <v>0</v>
      </c>
      <c r="P44" s="185">
        <v>0</v>
      </c>
      <c r="Q44" s="186">
        <v>0</v>
      </c>
      <c r="R44" s="72" t="s">
        <v>48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101</v>
      </c>
      <c r="D45" s="174"/>
      <c r="E45" s="175"/>
      <c r="F45" s="184">
        <v>-2.15</v>
      </c>
      <c r="G45" s="185">
        <v>-2.15</v>
      </c>
      <c r="H45" s="186">
        <v>-2.15</v>
      </c>
      <c r="I45" s="184">
        <v>0</v>
      </c>
      <c r="J45" s="185">
        <v>0</v>
      </c>
      <c r="K45" s="186">
        <v>0</v>
      </c>
      <c r="L45" s="184">
        <v>0.43</v>
      </c>
      <c r="M45" s="185">
        <v>0.43</v>
      </c>
      <c r="N45" s="186">
        <v>0.43</v>
      </c>
      <c r="O45" s="184">
        <v>2.58</v>
      </c>
      <c r="P45" s="185">
        <v>2.58</v>
      </c>
      <c r="Q45" s="186">
        <v>2.58</v>
      </c>
      <c r="R45" s="72" t="s">
        <v>49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102</v>
      </c>
      <c r="D46" s="174"/>
      <c r="E46" s="175"/>
      <c r="F46" s="184">
        <v>19.43</v>
      </c>
      <c r="G46" s="185">
        <v>19.43</v>
      </c>
      <c r="H46" s="186">
        <v>19.43</v>
      </c>
      <c r="I46" s="184">
        <v>0</v>
      </c>
      <c r="J46" s="185">
        <v>0</v>
      </c>
      <c r="K46" s="186">
        <v>0</v>
      </c>
      <c r="L46" s="184">
        <v>19.43</v>
      </c>
      <c r="M46" s="185">
        <v>19.43</v>
      </c>
      <c r="N46" s="186">
        <v>19.43</v>
      </c>
      <c r="O46" s="184">
        <v>0</v>
      </c>
      <c r="P46" s="185">
        <v>0</v>
      </c>
      <c r="Q46" s="186">
        <v>0</v>
      </c>
      <c r="R46" s="72" t="s">
        <v>3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0.86</v>
      </c>
      <c r="G47" s="185">
        <v>0.86</v>
      </c>
      <c r="H47" s="186">
        <v>0.86</v>
      </c>
      <c r="I47" s="184">
        <v>0</v>
      </c>
      <c r="J47" s="185">
        <v>0</v>
      </c>
      <c r="K47" s="186">
        <v>0</v>
      </c>
      <c r="L47" s="184">
        <v>0.86</v>
      </c>
      <c r="M47" s="185">
        <v>0.86</v>
      </c>
      <c r="N47" s="186">
        <v>0.86</v>
      </c>
      <c r="O47" s="184">
        <v>0</v>
      </c>
      <c r="P47" s="185">
        <v>0</v>
      </c>
      <c r="Q47" s="186">
        <v>0</v>
      </c>
      <c r="R47" s="72" t="s">
        <v>50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105</v>
      </c>
      <c r="D48" s="174"/>
      <c r="E48" s="175"/>
      <c r="F48" s="184">
        <v>5</v>
      </c>
      <c r="G48" s="185">
        <v>5</v>
      </c>
      <c r="H48" s="186">
        <v>5</v>
      </c>
      <c r="I48" s="184">
        <v>0</v>
      </c>
      <c r="J48" s="185">
        <v>0</v>
      </c>
      <c r="K48" s="186">
        <v>0</v>
      </c>
      <c r="L48" s="184">
        <v>5</v>
      </c>
      <c r="M48" s="185">
        <v>5</v>
      </c>
      <c r="N48" s="186">
        <v>5</v>
      </c>
      <c r="O48" s="184">
        <v>0</v>
      </c>
      <c r="P48" s="185">
        <v>0</v>
      </c>
      <c r="Q48" s="186">
        <v>0</v>
      </c>
      <c r="R48" s="72" t="s">
        <v>51</v>
      </c>
      <c r="S48" s="174"/>
      <c r="T48" s="175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49" t="s">
        <v>108</v>
      </c>
      <c r="D49" s="174"/>
      <c r="E49" s="175"/>
      <c r="F49" s="184">
        <v>0.3</v>
      </c>
      <c r="G49" s="185">
        <v>0.3</v>
      </c>
      <c r="H49" s="186">
        <v>0.3</v>
      </c>
      <c r="I49" s="184">
        <v>0</v>
      </c>
      <c r="J49" s="185">
        <v>0</v>
      </c>
      <c r="K49" s="186">
        <v>0</v>
      </c>
      <c r="L49" s="184">
        <v>0.3</v>
      </c>
      <c r="M49" s="185">
        <v>0.3</v>
      </c>
      <c r="N49" s="186">
        <v>0.3</v>
      </c>
      <c r="O49" s="184">
        <v>0</v>
      </c>
      <c r="P49" s="185">
        <v>0</v>
      </c>
      <c r="Q49" s="186">
        <v>0</v>
      </c>
      <c r="R49" s="72" t="s">
        <v>7</v>
      </c>
      <c r="S49" s="174"/>
      <c r="T49" s="17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3:42" ht="14.25" thickBot="1" thickTop="1">
      <c r="C50" s="14" t="s">
        <v>354</v>
      </c>
      <c r="D50" s="178"/>
      <c r="E50" s="179"/>
      <c r="F50" s="156">
        <v>24.27981</v>
      </c>
      <c r="G50" s="157">
        <v>24.27981</v>
      </c>
      <c r="H50" s="158">
        <v>24.27981</v>
      </c>
      <c r="I50" s="156">
        <v>0</v>
      </c>
      <c r="J50" s="157">
        <v>0</v>
      </c>
      <c r="K50" s="158">
        <v>0</v>
      </c>
      <c r="L50" s="156">
        <v>26.96435</v>
      </c>
      <c r="M50" s="157">
        <v>26.96435</v>
      </c>
      <c r="N50" s="158">
        <v>26.96435</v>
      </c>
      <c r="O50" s="156">
        <v>2.68454</v>
      </c>
      <c r="P50" s="157">
        <v>2.68454</v>
      </c>
      <c r="Q50" s="158">
        <v>2.68454</v>
      </c>
      <c r="R50" s="14" t="s">
        <v>355</v>
      </c>
      <c r="S50" s="178"/>
      <c r="T50" s="17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2:42" ht="13.5" thickTop="1">
      <c r="B51" s="16"/>
      <c r="C51" s="171" t="s">
        <v>111</v>
      </c>
      <c r="D51" s="172"/>
      <c r="E51" s="173"/>
      <c r="F51" s="181">
        <v>25.25</v>
      </c>
      <c r="G51" s="182">
        <v>23</v>
      </c>
      <c r="H51" s="183">
        <v>22</v>
      </c>
      <c r="I51" s="181">
        <v>0</v>
      </c>
      <c r="J51" s="182">
        <v>0</v>
      </c>
      <c r="K51" s="183">
        <v>0</v>
      </c>
      <c r="L51" s="181">
        <v>29</v>
      </c>
      <c r="M51" s="182">
        <v>27</v>
      </c>
      <c r="N51" s="183">
        <v>25</v>
      </c>
      <c r="O51" s="181">
        <v>3.75</v>
      </c>
      <c r="P51" s="182">
        <v>4</v>
      </c>
      <c r="Q51" s="183">
        <v>3</v>
      </c>
      <c r="R51" s="84" t="s">
        <v>1</v>
      </c>
      <c r="S51" s="172"/>
      <c r="T51" s="173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3.5" thickBot="1">
      <c r="B52" s="16"/>
      <c r="C52" s="104" t="s">
        <v>112</v>
      </c>
      <c r="D52" s="176"/>
      <c r="E52" s="177"/>
      <c r="F52" s="187">
        <v>268.05</v>
      </c>
      <c r="G52" s="188">
        <v>268.05</v>
      </c>
      <c r="H52" s="189">
        <v>268.05</v>
      </c>
      <c r="I52" s="187">
        <v>0</v>
      </c>
      <c r="J52" s="188">
        <v>0</v>
      </c>
      <c r="K52" s="189">
        <v>0</v>
      </c>
      <c r="L52" s="187">
        <v>279.2</v>
      </c>
      <c r="M52" s="188">
        <v>279.2</v>
      </c>
      <c r="N52" s="189">
        <v>279.2</v>
      </c>
      <c r="O52" s="187">
        <v>11.15</v>
      </c>
      <c r="P52" s="188">
        <v>11.15</v>
      </c>
      <c r="Q52" s="189">
        <v>11.15</v>
      </c>
      <c r="R52" s="105" t="s">
        <v>55</v>
      </c>
      <c r="S52" s="176"/>
      <c r="T52" s="177"/>
      <c r="AA52">
        <v>3</v>
      </c>
      <c r="AD52">
        <v>3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5</v>
      </c>
      <c r="AK52">
        <v>5</v>
      </c>
      <c r="AL52">
        <v>5</v>
      </c>
      <c r="AM52">
        <v>5</v>
      </c>
      <c r="AN52">
        <v>5</v>
      </c>
      <c r="AO52">
        <v>5</v>
      </c>
      <c r="AP52">
        <v>3</v>
      </c>
    </row>
    <row r="53" spans="3:42" ht="14.25" thickBot="1" thickTop="1">
      <c r="C53" s="14" t="s">
        <v>9</v>
      </c>
      <c r="D53" s="12"/>
      <c r="E53" s="13"/>
      <c r="F53" s="156">
        <v>293.3</v>
      </c>
      <c r="G53" s="157">
        <v>291.05</v>
      </c>
      <c r="H53" s="158">
        <v>290.05</v>
      </c>
      <c r="I53" s="156">
        <v>0</v>
      </c>
      <c r="J53" s="157">
        <v>0</v>
      </c>
      <c r="K53" s="158">
        <v>0</v>
      </c>
      <c r="L53" s="156">
        <v>308.2</v>
      </c>
      <c r="M53" s="157">
        <v>306.2</v>
      </c>
      <c r="N53" s="158">
        <v>304.2</v>
      </c>
      <c r="O53" s="156">
        <v>14.9</v>
      </c>
      <c r="P53" s="157">
        <v>15.15</v>
      </c>
      <c r="Q53" s="158">
        <v>14.15</v>
      </c>
      <c r="R53" s="18" t="s">
        <v>113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1" t="str">
        <f ca="1">CELL("filename")</f>
        <v>G:\FLHD\2 Forestry and Timber\Statistics (AM)\Timber Committee\TCQ2017\on the web\[tb-70-6.xls]List of tables</v>
      </c>
      <c r="S54" s="39"/>
      <c r="T54" s="43" t="str">
        <f ca="1">CONCATENATE("printed on ",DAY(NOW()),"/",MONTH(NOW()))</f>
        <v>printed on 2/11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P56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122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291</v>
      </c>
      <c r="G3" s="300"/>
      <c r="H3" s="300"/>
      <c r="I3" s="300"/>
      <c r="J3" s="300"/>
      <c r="K3" s="300"/>
      <c r="L3" s="300" t="s">
        <v>292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1.29</v>
      </c>
      <c r="G9" s="182">
        <v>1.29</v>
      </c>
      <c r="H9" s="183">
        <v>1.29</v>
      </c>
      <c r="I9" s="181">
        <v>0</v>
      </c>
      <c r="J9" s="182">
        <v>0</v>
      </c>
      <c r="K9" s="183">
        <v>0</v>
      </c>
      <c r="L9" s="181">
        <v>1.29</v>
      </c>
      <c r="M9" s="182">
        <v>1.29</v>
      </c>
      <c r="N9" s="183">
        <v>1.29</v>
      </c>
      <c r="O9" s="181">
        <v>0</v>
      </c>
      <c r="P9" s="182">
        <v>0</v>
      </c>
      <c r="Q9" s="183">
        <v>0</v>
      </c>
      <c r="R9" s="84" t="s">
        <v>16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44.475</v>
      </c>
      <c r="G10" s="185">
        <v>48</v>
      </c>
      <c r="H10" s="186">
        <v>49</v>
      </c>
      <c r="I10" s="184">
        <v>7</v>
      </c>
      <c r="J10" s="185">
        <v>7</v>
      </c>
      <c r="K10" s="186">
        <v>7</v>
      </c>
      <c r="L10" s="184">
        <v>53.369</v>
      </c>
      <c r="M10" s="185">
        <v>60</v>
      </c>
      <c r="N10" s="186">
        <v>61.5</v>
      </c>
      <c r="O10" s="184">
        <v>15.893999999999998</v>
      </c>
      <c r="P10" s="185">
        <v>19</v>
      </c>
      <c r="Q10" s="186">
        <v>19.5</v>
      </c>
      <c r="R10" s="72" t="s">
        <v>17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47.81</v>
      </c>
      <c r="G11" s="185">
        <v>47.81</v>
      </c>
      <c r="H11" s="186">
        <v>47.81</v>
      </c>
      <c r="I11" s="184">
        <v>34.06</v>
      </c>
      <c r="J11" s="185">
        <v>34.06</v>
      </c>
      <c r="K11" s="186">
        <v>34.06</v>
      </c>
      <c r="L11" s="184">
        <v>25.39</v>
      </c>
      <c r="M11" s="185">
        <v>25.39</v>
      </c>
      <c r="N11" s="186">
        <v>25.39</v>
      </c>
      <c r="O11" s="184">
        <v>11.64</v>
      </c>
      <c r="P11" s="185">
        <v>11.64</v>
      </c>
      <c r="Q11" s="186">
        <v>11.64</v>
      </c>
      <c r="R11" s="72" t="s">
        <v>126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23.720000000000002</v>
      </c>
      <c r="G12" s="185">
        <v>29</v>
      </c>
      <c r="H12" s="186">
        <v>30</v>
      </c>
      <c r="I12" s="184">
        <v>26.92</v>
      </c>
      <c r="J12" s="185">
        <v>30</v>
      </c>
      <c r="K12" s="186">
        <v>32</v>
      </c>
      <c r="L12" s="184">
        <v>5.27</v>
      </c>
      <c r="M12" s="185">
        <v>7</v>
      </c>
      <c r="N12" s="186">
        <v>7</v>
      </c>
      <c r="O12" s="184">
        <v>8.47</v>
      </c>
      <c r="P12" s="185">
        <v>8</v>
      </c>
      <c r="Q12" s="186">
        <v>9</v>
      </c>
      <c r="R12" s="72" t="s">
        <v>18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133</v>
      </c>
      <c r="G13" s="185">
        <v>133</v>
      </c>
      <c r="H13" s="186">
        <v>133</v>
      </c>
      <c r="I13" s="184">
        <v>19</v>
      </c>
      <c r="J13" s="185">
        <v>19</v>
      </c>
      <c r="K13" s="186">
        <v>19</v>
      </c>
      <c r="L13" s="184">
        <v>125</v>
      </c>
      <c r="M13" s="185">
        <v>125</v>
      </c>
      <c r="N13" s="186">
        <v>125</v>
      </c>
      <c r="O13" s="184">
        <v>11</v>
      </c>
      <c r="P13" s="185">
        <v>11</v>
      </c>
      <c r="Q13" s="186">
        <v>11</v>
      </c>
      <c r="R13" s="72" t="s">
        <v>19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16.54</v>
      </c>
      <c r="G14" s="185">
        <v>16.54</v>
      </c>
      <c r="H14" s="186">
        <v>16.54</v>
      </c>
      <c r="I14" s="184">
        <v>27.94</v>
      </c>
      <c r="J14" s="185">
        <v>27.94</v>
      </c>
      <c r="K14" s="186">
        <v>27.94</v>
      </c>
      <c r="L14" s="184">
        <v>6.56</v>
      </c>
      <c r="M14" s="185">
        <v>6.56</v>
      </c>
      <c r="N14" s="186">
        <v>6.56</v>
      </c>
      <c r="O14" s="184">
        <v>17.96</v>
      </c>
      <c r="P14" s="185">
        <v>17.96</v>
      </c>
      <c r="Q14" s="186">
        <v>17.96</v>
      </c>
      <c r="R14" s="72" t="s">
        <v>20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10.719999999999999</v>
      </c>
      <c r="G15" s="185">
        <v>11</v>
      </c>
      <c r="H15" s="186">
        <v>11</v>
      </c>
      <c r="I15" s="184">
        <v>0.07</v>
      </c>
      <c r="J15" s="185">
        <v>0</v>
      </c>
      <c r="K15" s="186">
        <v>0</v>
      </c>
      <c r="L15" s="184">
        <v>10.78</v>
      </c>
      <c r="M15" s="185">
        <v>11</v>
      </c>
      <c r="N15" s="186">
        <v>11</v>
      </c>
      <c r="O15" s="184">
        <v>0.13</v>
      </c>
      <c r="P15" s="185">
        <v>0</v>
      </c>
      <c r="Q15" s="186">
        <v>0</v>
      </c>
      <c r="R15" s="72" t="s">
        <v>21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29</v>
      </c>
      <c r="G16" s="185">
        <v>32</v>
      </c>
      <c r="H16" s="186">
        <v>33</v>
      </c>
      <c r="I16" s="184">
        <v>24</v>
      </c>
      <c r="J16" s="185">
        <v>29</v>
      </c>
      <c r="K16" s="186">
        <v>30</v>
      </c>
      <c r="L16" s="184">
        <v>64</v>
      </c>
      <c r="M16" s="185">
        <v>66</v>
      </c>
      <c r="N16" s="186">
        <v>66</v>
      </c>
      <c r="O16" s="184">
        <v>59</v>
      </c>
      <c r="P16" s="185">
        <v>63</v>
      </c>
      <c r="Q16" s="186">
        <v>63</v>
      </c>
      <c r="R16" s="72" t="s">
        <v>44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123.05700000000002</v>
      </c>
      <c r="G17" s="185">
        <v>115</v>
      </c>
      <c r="H17" s="186">
        <v>115</v>
      </c>
      <c r="I17" s="184">
        <v>79.76</v>
      </c>
      <c r="J17" s="185">
        <v>80</v>
      </c>
      <c r="K17" s="186">
        <v>80</v>
      </c>
      <c r="L17" s="184">
        <v>49.571000000000005</v>
      </c>
      <c r="M17" s="185">
        <v>40</v>
      </c>
      <c r="N17" s="186">
        <v>40</v>
      </c>
      <c r="O17" s="184">
        <v>6.274</v>
      </c>
      <c r="P17" s="185">
        <v>5</v>
      </c>
      <c r="Q17" s="186">
        <v>5</v>
      </c>
      <c r="R17" s="72" t="s">
        <v>22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25.970000000000002</v>
      </c>
      <c r="G18" s="185">
        <v>37</v>
      </c>
      <c r="H18" s="186">
        <v>37</v>
      </c>
      <c r="I18" s="184">
        <v>105</v>
      </c>
      <c r="J18" s="185">
        <v>110</v>
      </c>
      <c r="K18" s="186">
        <v>130</v>
      </c>
      <c r="L18" s="184">
        <v>5.16</v>
      </c>
      <c r="M18" s="185">
        <v>7</v>
      </c>
      <c r="N18" s="186">
        <v>7</v>
      </c>
      <c r="O18" s="184">
        <v>84.19</v>
      </c>
      <c r="P18" s="185">
        <v>80</v>
      </c>
      <c r="Q18" s="186">
        <v>100</v>
      </c>
      <c r="R18" s="72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11.080000000000004</v>
      </c>
      <c r="G19" s="185">
        <v>17</v>
      </c>
      <c r="H19" s="186">
        <v>17</v>
      </c>
      <c r="I19" s="184">
        <v>57</v>
      </c>
      <c r="J19" s="185">
        <v>57</v>
      </c>
      <c r="K19" s="186">
        <v>90</v>
      </c>
      <c r="L19" s="184">
        <v>11.24</v>
      </c>
      <c r="M19" s="185">
        <v>17</v>
      </c>
      <c r="N19" s="186">
        <v>17</v>
      </c>
      <c r="O19" s="184">
        <v>57.16</v>
      </c>
      <c r="P19" s="185">
        <v>57</v>
      </c>
      <c r="Q19" s="186">
        <v>90</v>
      </c>
      <c r="R19" s="72" t="s">
        <v>24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149.6</v>
      </c>
      <c r="G20" s="185">
        <v>153.66252125321336</v>
      </c>
      <c r="H20" s="186">
        <v>151.72518740654448</v>
      </c>
      <c r="I20" s="184">
        <v>121</v>
      </c>
      <c r="J20" s="185">
        <v>121</v>
      </c>
      <c r="K20" s="186">
        <v>121</v>
      </c>
      <c r="L20" s="184">
        <v>120.11</v>
      </c>
      <c r="M20" s="185">
        <v>117.73901865232716</v>
      </c>
      <c r="N20" s="186">
        <v>135.0165507955988</v>
      </c>
      <c r="O20" s="184">
        <v>91.51</v>
      </c>
      <c r="P20" s="185">
        <v>85.0764973991138</v>
      </c>
      <c r="Q20" s="186">
        <v>104.29136338905431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145.31</v>
      </c>
      <c r="G21" s="185">
        <v>145</v>
      </c>
      <c r="H21" s="186">
        <v>145</v>
      </c>
      <c r="I21" s="184">
        <v>86.91</v>
      </c>
      <c r="J21" s="185">
        <v>85</v>
      </c>
      <c r="K21" s="186">
        <v>85</v>
      </c>
      <c r="L21" s="184">
        <v>121.15</v>
      </c>
      <c r="M21" s="185">
        <v>120</v>
      </c>
      <c r="N21" s="186">
        <v>120</v>
      </c>
      <c r="O21" s="184">
        <v>62.75</v>
      </c>
      <c r="P21" s="185">
        <v>60</v>
      </c>
      <c r="Q21" s="186">
        <v>60</v>
      </c>
      <c r="R21" s="72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22.58</v>
      </c>
      <c r="G22" s="185">
        <v>22.58</v>
      </c>
      <c r="H22" s="186">
        <v>22.58</v>
      </c>
      <c r="I22" s="184">
        <v>0</v>
      </c>
      <c r="J22" s="185">
        <v>0</v>
      </c>
      <c r="K22" s="186">
        <v>0</v>
      </c>
      <c r="L22" s="184">
        <v>23.43</v>
      </c>
      <c r="M22" s="185">
        <v>23.43</v>
      </c>
      <c r="N22" s="186">
        <v>23.43</v>
      </c>
      <c r="O22" s="184">
        <v>0.85</v>
      </c>
      <c r="P22" s="185">
        <v>0.85</v>
      </c>
      <c r="Q22" s="186">
        <v>0.85</v>
      </c>
      <c r="R22" s="72" t="s">
        <v>43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90.76</v>
      </c>
      <c r="G23" s="185">
        <v>90.76</v>
      </c>
      <c r="H23" s="186">
        <v>90.76</v>
      </c>
      <c r="I23" s="184">
        <v>63.29</v>
      </c>
      <c r="J23" s="185">
        <v>63.29</v>
      </c>
      <c r="K23" s="186">
        <v>63.29</v>
      </c>
      <c r="L23" s="184">
        <v>55.06</v>
      </c>
      <c r="M23" s="185">
        <v>55.06</v>
      </c>
      <c r="N23" s="186">
        <v>55.06</v>
      </c>
      <c r="O23" s="184">
        <v>27.59</v>
      </c>
      <c r="P23" s="185">
        <v>27.59</v>
      </c>
      <c r="Q23" s="186">
        <v>27.59</v>
      </c>
      <c r="R23" s="72" t="s">
        <v>26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4.48</v>
      </c>
      <c r="G24" s="185">
        <v>5</v>
      </c>
      <c r="H24" s="186">
        <v>5</v>
      </c>
      <c r="I24" s="184">
        <v>0</v>
      </c>
      <c r="J24" s="185">
        <v>0</v>
      </c>
      <c r="K24" s="186">
        <v>0</v>
      </c>
      <c r="L24" s="184">
        <v>5</v>
      </c>
      <c r="M24" s="185">
        <v>6</v>
      </c>
      <c r="N24" s="186">
        <v>6</v>
      </c>
      <c r="O24" s="184">
        <v>0.52</v>
      </c>
      <c r="P24" s="185">
        <v>1</v>
      </c>
      <c r="Q24" s="186">
        <v>1</v>
      </c>
      <c r="R24" s="72" t="s">
        <v>28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342</v>
      </c>
      <c r="G25" s="185">
        <v>362</v>
      </c>
      <c r="H25" s="186">
        <v>337</v>
      </c>
      <c r="I25" s="184">
        <v>207</v>
      </c>
      <c r="J25" s="185">
        <v>207</v>
      </c>
      <c r="K25" s="186">
        <v>207</v>
      </c>
      <c r="L25" s="184">
        <v>165</v>
      </c>
      <c r="M25" s="185">
        <v>190</v>
      </c>
      <c r="N25" s="186">
        <v>160</v>
      </c>
      <c r="O25" s="184">
        <v>30</v>
      </c>
      <c r="P25" s="185">
        <v>35</v>
      </c>
      <c r="Q25" s="186">
        <v>30</v>
      </c>
      <c r="R25" s="72" t="s">
        <v>30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2:42" ht="12.75">
      <c r="B26" s="19"/>
      <c r="C26" s="49" t="s">
        <v>80</v>
      </c>
      <c r="D26" s="174"/>
      <c r="E26" s="175"/>
      <c r="F26" s="184">
        <v>121.30726512000005</v>
      </c>
      <c r="G26" s="185">
        <v>80</v>
      </c>
      <c r="H26" s="186">
        <v>80</v>
      </c>
      <c r="I26" s="184">
        <v>0</v>
      </c>
      <c r="J26" s="185">
        <v>0</v>
      </c>
      <c r="K26" s="186">
        <v>0</v>
      </c>
      <c r="L26" s="184">
        <v>126.20726512000006</v>
      </c>
      <c r="M26" s="185">
        <v>100</v>
      </c>
      <c r="N26" s="186">
        <v>100</v>
      </c>
      <c r="O26" s="184">
        <v>4.9</v>
      </c>
      <c r="P26" s="185">
        <v>20</v>
      </c>
      <c r="Q26" s="186">
        <v>20</v>
      </c>
      <c r="R26" s="72" t="s">
        <v>31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26.220000000000013</v>
      </c>
      <c r="G27" s="185">
        <v>31.864618359600694</v>
      </c>
      <c r="H27" s="186">
        <v>33</v>
      </c>
      <c r="I27" s="184">
        <v>79.4</v>
      </c>
      <c r="J27" s="185">
        <v>80</v>
      </c>
      <c r="K27" s="186">
        <v>80</v>
      </c>
      <c r="L27" s="184">
        <v>29.92</v>
      </c>
      <c r="M27" s="185">
        <v>29.906358243936463</v>
      </c>
      <c r="N27" s="186">
        <v>33</v>
      </c>
      <c r="O27" s="184">
        <v>83.1</v>
      </c>
      <c r="P27" s="185">
        <v>78.04173988433577</v>
      </c>
      <c r="Q27" s="186">
        <v>80</v>
      </c>
      <c r="R27" s="72" t="s">
        <v>290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12</v>
      </c>
      <c r="G28" s="185">
        <v>12</v>
      </c>
      <c r="H28" s="186">
        <v>12</v>
      </c>
      <c r="I28" s="184">
        <v>0</v>
      </c>
      <c r="J28" s="185">
        <v>0</v>
      </c>
      <c r="K28" s="186">
        <v>0</v>
      </c>
      <c r="L28" s="184">
        <v>12</v>
      </c>
      <c r="M28" s="185">
        <v>12</v>
      </c>
      <c r="N28" s="186">
        <v>12</v>
      </c>
      <c r="O28" s="184">
        <v>0</v>
      </c>
      <c r="P28" s="185">
        <v>0</v>
      </c>
      <c r="Q28" s="186">
        <v>0</v>
      </c>
      <c r="R28" s="72" t="s">
        <v>127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25.6</v>
      </c>
      <c r="G29" s="185">
        <v>25</v>
      </c>
      <c r="H29" s="186">
        <v>25</v>
      </c>
      <c r="I29" s="184">
        <v>0</v>
      </c>
      <c r="J29" s="185">
        <v>0</v>
      </c>
      <c r="K29" s="186">
        <v>0</v>
      </c>
      <c r="L29" s="184">
        <v>30.2</v>
      </c>
      <c r="M29" s="185">
        <v>30</v>
      </c>
      <c r="N29" s="186">
        <v>30</v>
      </c>
      <c r="O29" s="184">
        <v>4.6</v>
      </c>
      <c r="P29" s="185">
        <v>5</v>
      </c>
      <c r="Q29" s="186">
        <v>5</v>
      </c>
      <c r="R29" s="72" t="s">
        <v>33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12.98</v>
      </c>
      <c r="G30" s="185">
        <v>10</v>
      </c>
      <c r="H30" s="186">
        <v>10</v>
      </c>
      <c r="I30" s="184">
        <v>0</v>
      </c>
      <c r="J30" s="185">
        <v>0</v>
      </c>
      <c r="K30" s="186">
        <v>0</v>
      </c>
      <c r="L30" s="184">
        <v>13</v>
      </c>
      <c r="M30" s="185">
        <v>10</v>
      </c>
      <c r="N30" s="186">
        <v>10</v>
      </c>
      <c r="O30" s="184">
        <v>0.02</v>
      </c>
      <c r="P30" s="185">
        <v>0</v>
      </c>
      <c r="Q30" s="186">
        <v>0</v>
      </c>
      <c r="R30" s="72" t="s">
        <v>34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89.13</v>
      </c>
      <c r="G31" s="185">
        <v>90</v>
      </c>
      <c r="H31" s="186">
        <v>90</v>
      </c>
      <c r="I31" s="184">
        <v>54</v>
      </c>
      <c r="J31" s="185">
        <v>55</v>
      </c>
      <c r="K31" s="186">
        <v>55</v>
      </c>
      <c r="L31" s="184">
        <v>54.54</v>
      </c>
      <c r="M31" s="185">
        <v>54</v>
      </c>
      <c r="N31" s="186">
        <v>55</v>
      </c>
      <c r="O31" s="184">
        <v>19.41</v>
      </c>
      <c r="P31" s="185">
        <v>19</v>
      </c>
      <c r="Q31" s="186">
        <v>20</v>
      </c>
      <c r="R31" s="72" t="s">
        <v>35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31.802</v>
      </c>
      <c r="G32" s="185">
        <v>6.37280856103073</v>
      </c>
      <c r="H32" s="186">
        <v>10</v>
      </c>
      <c r="I32" s="184">
        <v>61</v>
      </c>
      <c r="J32" s="185">
        <v>37.04717249831296</v>
      </c>
      <c r="K32" s="186">
        <v>40</v>
      </c>
      <c r="L32" s="184">
        <v>1.734</v>
      </c>
      <c r="M32" s="185">
        <v>1.80423606271777</v>
      </c>
      <c r="N32" s="186">
        <v>3</v>
      </c>
      <c r="O32" s="184">
        <v>30.932</v>
      </c>
      <c r="P32" s="185">
        <v>32.4786</v>
      </c>
      <c r="Q32" s="186">
        <v>33</v>
      </c>
      <c r="R32" s="72" t="s">
        <v>6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80</v>
      </c>
      <c r="G33" s="185">
        <v>95</v>
      </c>
      <c r="H33" s="186">
        <v>90</v>
      </c>
      <c r="I33" s="184">
        <v>120</v>
      </c>
      <c r="J33" s="185">
        <v>130</v>
      </c>
      <c r="K33" s="186">
        <v>130</v>
      </c>
      <c r="L33" s="184">
        <v>40</v>
      </c>
      <c r="M33" s="185">
        <v>35</v>
      </c>
      <c r="N33" s="186">
        <v>35</v>
      </c>
      <c r="O33" s="184">
        <v>80</v>
      </c>
      <c r="P33" s="185">
        <v>70</v>
      </c>
      <c r="Q33" s="186">
        <v>75</v>
      </c>
      <c r="R33" s="72" t="s">
        <v>36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20</v>
      </c>
      <c r="G34" s="185">
        <v>21</v>
      </c>
      <c r="H34" s="186">
        <v>21</v>
      </c>
      <c r="I34" s="184">
        <v>34</v>
      </c>
      <c r="J34" s="185">
        <v>35</v>
      </c>
      <c r="K34" s="186">
        <v>36</v>
      </c>
      <c r="L34" s="184">
        <v>12</v>
      </c>
      <c r="M34" s="185">
        <v>13</v>
      </c>
      <c r="N34" s="186">
        <v>13</v>
      </c>
      <c r="O34" s="184">
        <v>26</v>
      </c>
      <c r="P34" s="185">
        <v>27</v>
      </c>
      <c r="Q34" s="186">
        <v>28</v>
      </c>
      <c r="R34" s="72" t="s">
        <v>349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23.96</v>
      </c>
      <c r="G35" s="185">
        <v>25</v>
      </c>
      <c r="H35" s="186">
        <v>25</v>
      </c>
      <c r="I35" s="184">
        <v>17.3</v>
      </c>
      <c r="J35" s="185">
        <v>16</v>
      </c>
      <c r="K35" s="186">
        <v>16</v>
      </c>
      <c r="L35" s="184">
        <v>16.65</v>
      </c>
      <c r="M35" s="185">
        <v>17</v>
      </c>
      <c r="N35" s="186">
        <v>17</v>
      </c>
      <c r="O35" s="184">
        <v>9.99</v>
      </c>
      <c r="P35" s="185">
        <v>8</v>
      </c>
      <c r="Q35" s="186">
        <v>8</v>
      </c>
      <c r="R35" s="72" t="s">
        <v>37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12.620000000000001</v>
      </c>
      <c r="G36" s="185">
        <v>11.7</v>
      </c>
      <c r="H36" s="186">
        <v>12</v>
      </c>
      <c r="I36" s="184">
        <v>24</v>
      </c>
      <c r="J36" s="185">
        <v>22</v>
      </c>
      <c r="K36" s="186">
        <v>22</v>
      </c>
      <c r="L36" s="184">
        <v>11.8</v>
      </c>
      <c r="M36" s="185">
        <v>11.7</v>
      </c>
      <c r="N36" s="186">
        <v>12</v>
      </c>
      <c r="O36" s="184">
        <v>23.18</v>
      </c>
      <c r="P36" s="185">
        <v>22</v>
      </c>
      <c r="Q36" s="186">
        <v>22</v>
      </c>
      <c r="R36" s="72" t="s">
        <v>38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286.26307696000003</v>
      </c>
      <c r="G37" s="185">
        <v>276</v>
      </c>
      <c r="H37" s="186">
        <v>280</v>
      </c>
      <c r="I37" s="184">
        <v>187.096</v>
      </c>
      <c r="J37" s="185">
        <v>190</v>
      </c>
      <c r="K37" s="186">
        <v>190</v>
      </c>
      <c r="L37" s="184">
        <v>138.15826668</v>
      </c>
      <c r="M37" s="185">
        <v>128</v>
      </c>
      <c r="N37" s="186">
        <v>130</v>
      </c>
      <c r="O37" s="184">
        <v>38.99118972</v>
      </c>
      <c r="P37" s="185">
        <v>42</v>
      </c>
      <c r="Q37" s="186">
        <v>40</v>
      </c>
      <c r="R37" s="72" t="s">
        <v>39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26.96</v>
      </c>
      <c r="G38" s="185">
        <v>27</v>
      </c>
      <c r="H38" s="186">
        <v>27</v>
      </c>
      <c r="I38" s="184">
        <v>35</v>
      </c>
      <c r="J38" s="185">
        <v>35</v>
      </c>
      <c r="K38" s="186">
        <v>35</v>
      </c>
      <c r="L38" s="184">
        <v>9.98</v>
      </c>
      <c r="M38" s="185">
        <v>10</v>
      </c>
      <c r="N38" s="186">
        <v>10</v>
      </c>
      <c r="O38" s="184">
        <v>18.02</v>
      </c>
      <c r="P38" s="185">
        <v>18</v>
      </c>
      <c r="Q38" s="186">
        <v>18</v>
      </c>
      <c r="R38" s="72" t="s">
        <v>40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3.8100000000000005</v>
      </c>
      <c r="G39" s="185">
        <v>4</v>
      </c>
      <c r="H39" s="186">
        <v>4</v>
      </c>
      <c r="I39" s="184">
        <v>0.68</v>
      </c>
      <c r="J39" s="185">
        <v>1</v>
      </c>
      <c r="K39" s="186">
        <v>1</v>
      </c>
      <c r="L39" s="184">
        <v>5.07</v>
      </c>
      <c r="M39" s="185">
        <v>5</v>
      </c>
      <c r="N39" s="186">
        <v>5</v>
      </c>
      <c r="O39" s="184">
        <v>1.94</v>
      </c>
      <c r="P39" s="185">
        <v>2</v>
      </c>
      <c r="Q39" s="186">
        <v>2</v>
      </c>
      <c r="R39" s="72" t="s">
        <v>41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-0.11000000000000032</v>
      </c>
      <c r="G40" s="185">
        <v>-0.11000000000000032</v>
      </c>
      <c r="H40" s="186">
        <v>-0.11000000000000032</v>
      </c>
      <c r="I40" s="184">
        <v>0</v>
      </c>
      <c r="J40" s="185">
        <v>0</v>
      </c>
      <c r="K40" s="186">
        <v>0</v>
      </c>
      <c r="L40" s="184">
        <v>2.03</v>
      </c>
      <c r="M40" s="185">
        <v>2.03</v>
      </c>
      <c r="N40" s="186">
        <v>2.03</v>
      </c>
      <c r="O40" s="184">
        <v>2.14</v>
      </c>
      <c r="P40" s="185">
        <v>2.14</v>
      </c>
      <c r="Q40" s="186">
        <v>2.14</v>
      </c>
      <c r="R40" s="72" t="s">
        <v>116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95</v>
      </c>
      <c r="D41" s="174"/>
      <c r="E41" s="175"/>
      <c r="F41" s="184">
        <v>351.9</v>
      </c>
      <c r="G41" s="185">
        <v>280</v>
      </c>
      <c r="H41" s="186">
        <v>280</v>
      </c>
      <c r="I41" s="184">
        <v>270</v>
      </c>
      <c r="J41" s="185">
        <v>200</v>
      </c>
      <c r="K41" s="186">
        <v>200</v>
      </c>
      <c r="L41" s="184">
        <v>102</v>
      </c>
      <c r="M41" s="185">
        <v>100</v>
      </c>
      <c r="N41" s="186">
        <v>100</v>
      </c>
      <c r="O41" s="184">
        <v>20.1</v>
      </c>
      <c r="P41" s="185">
        <v>20</v>
      </c>
      <c r="Q41" s="186">
        <v>20</v>
      </c>
      <c r="R41" s="72" t="s">
        <v>42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23.40691719786695</v>
      </c>
      <c r="G42" s="185">
        <v>30</v>
      </c>
      <c r="H42" s="186">
        <v>30</v>
      </c>
      <c r="I42" s="184">
        <v>0</v>
      </c>
      <c r="J42" s="185">
        <v>0</v>
      </c>
      <c r="K42" s="186">
        <v>0</v>
      </c>
      <c r="L42" s="184">
        <v>26.0169</v>
      </c>
      <c r="M42" s="185">
        <v>30</v>
      </c>
      <c r="N42" s="186">
        <v>30</v>
      </c>
      <c r="O42" s="184">
        <v>2.609982802133049</v>
      </c>
      <c r="P42" s="185">
        <v>0</v>
      </c>
      <c r="Q42" s="186">
        <v>0</v>
      </c>
      <c r="R42" s="72" t="s">
        <v>45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8</v>
      </c>
      <c r="D43" s="178"/>
      <c r="E43" s="179"/>
      <c r="F43" s="156">
        <v>2369.161259277867</v>
      </c>
      <c r="G43" s="157">
        <v>2291.3899481738454</v>
      </c>
      <c r="H43" s="158">
        <v>2271.515187406545</v>
      </c>
      <c r="I43" s="156">
        <v>1741.426</v>
      </c>
      <c r="J43" s="157">
        <v>1671.3371724983128</v>
      </c>
      <c r="K43" s="158">
        <v>1731.29</v>
      </c>
      <c r="L43" s="156">
        <v>1478.7564318000002</v>
      </c>
      <c r="M43" s="157">
        <v>1467.9796129589813</v>
      </c>
      <c r="N43" s="158">
        <v>1464.3465507955987</v>
      </c>
      <c r="O43" s="156">
        <v>851.0211725221328</v>
      </c>
      <c r="P43" s="157">
        <v>847.9268372834496</v>
      </c>
      <c r="Q43" s="158">
        <v>924.1213633890543</v>
      </c>
      <c r="R43" s="14" t="s">
        <v>8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100</v>
      </c>
      <c r="D44" s="174"/>
      <c r="E44" s="175"/>
      <c r="F44" s="184">
        <v>-0.870000000000001</v>
      </c>
      <c r="G44" s="185">
        <v>-0.870000000000001</v>
      </c>
      <c r="H44" s="186">
        <v>-0.870000000000001</v>
      </c>
      <c r="I44" s="184">
        <v>1.4</v>
      </c>
      <c r="J44" s="185">
        <v>1.4</v>
      </c>
      <c r="K44" s="186">
        <v>1.4</v>
      </c>
      <c r="L44" s="184">
        <v>4.77</v>
      </c>
      <c r="M44" s="185">
        <v>4.77</v>
      </c>
      <c r="N44" s="186">
        <v>4.77</v>
      </c>
      <c r="O44" s="184">
        <v>7.04</v>
      </c>
      <c r="P44" s="185">
        <v>7.04</v>
      </c>
      <c r="Q44" s="186">
        <v>7.04</v>
      </c>
      <c r="R44" s="72" t="s">
        <v>48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101</v>
      </c>
      <c r="D45" s="174"/>
      <c r="E45" s="175"/>
      <c r="F45" s="184">
        <v>5.09</v>
      </c>
      <c r="G45" s="185">
        <v>5.09</v>
      </c>
      <c r="H45" s="186">
        <v>5.09</v>
      </c>
      <c r="I45" s="184">
        <v>5</v>
      </c>
      <c r="J45" s="185">
        <v>5</v>
      </c>
      <c r="K45" s="186">
        <v>5</v>
      </c>
      <c r="L45" s="184">
        <v>0.09</v>
      </c>
      <c r="M45" s="185">
        <v>0.09</v>
      </c>
      <c r="N45" s="186">
        <v>0.09</v>
      </c>
      <c r="O45" s="184">
        <v>0</v>
      </c>
      <c r="P45" s="185">
        <v>0</v>
      </c>
      <c r="Q45" s="186">
        <v>0</v>
      </c>
      <c r="R45" s="72" t="s">
        <v>49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102</v>
      </c>
      <c r="D46" s="174"/>
      <c r="E46" s="175"/>
      <c r="F46" s="184">
        <v>1.91</v>
      </c>
      <c r="G46" s="185">
        <v>1.91</v>
      </c>
      <c r="H46" s="186">
        <v>1.91</v>
      </c>
      <c r="I46" s="184">
        <v>0</v>
      </c>
      <c r="J46" s="185">
        <v>0</v>
      </c>
      <c r="K46" s="186">
        <v>0</v>
      </c>
      <c r="L46" s="184">
        <v>1.91</v>
      </c>
      <c r="M46" s="185">
        <v>1.91</v>
      </c>
      <c r="N46" s="186">
        <v>1.91</v>
      </c>
      <c r="O46" s="184">
        <v>0</v>
      </c>
      <c r="P46" s="185">
        <v>0</v>
      </c>
      <c r="Q46" s="186">
        <v>0</v>
      </c>
      <c r="R46" s="72" t="s">
        <v>3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103</v>
      </c>
      <c r="D47" s="174"/>
      <c r="E47" s="175"/>
      <c r="F47" s="184">
        <v>0.26</v>
      </c>
      <c r="G47" s="185">
        <v>0.26</v>
      </c>
      <c r="H47" s="186">
        <v>0.26</v>
      </c>
      <c r="I47" s="184">
        <v>0</v>
      </c>
      <c r="J47" s="185">
        <v>0</v>
      </c>
      <c r="K47" s="186">
        <v>0</v>
      </c>
      <c r="L47" s="184">
        <v>0.26</v>
      </c>
      <c r="M47" s="185">
        <v>0.26</v>
      </c>
      <c r="N47" s="186">
        <v>0.26</v>
      </c>
      <c r="O47" s="184">
        <v>0</v>
      </c>
      <c r="P47" s="185">
        <v>0</v>
      </c>
      <c r="Q47" s="186">
        <v>0</v>
      </c>
      <c r="R47" s="72" t="s">
        <v>50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104</v>
      </c>
      <c r="D48" s="174"/>
      <c r="E48" s="175"/>
      <c r="F48" s="184">
        <v>5.73</v>
      </c>
      <c r="G48" s="185">
        <v>5.73</v>
      </c>
      <c r="H48" s="186">
        <v>5.73</v>
      </c>
      <c r="I48" s="184">
        <v>0</v>
      </c>
      <c r="J48" s="185">
        <v>0</v>
      </c>
      <c r="K48" s="186">
        <v>0</v>
      </c>
      <c r="L48" s="184">
        <v>5.73</v>
      </c>
      <c r="M48" s="185">
        <v>5.73</v>
      </c>
      <c r="N48" s="186">
        <v>5.73</v>
      </c>
      <c r="O48" s="184">
        <v>0</v>
      </c>
      <c r="P48" s="185">
        <v>0</v>
      </c>
      <c r="Q48" s="186">
        <v>0</v>
      </c>
      <c r="R48" s="72" t="s">
        <v>5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105</v>
      </c>
      <c r="D49" s="174"/>
      <c r="E49" s="175"/>
      <c r="F49" s="184">
        <v>304.61</v>
      </c>
      <c r="G49" s="185">
        <v>315</v>
      </c>
      <c r="H49" s="186">
        <v>355</v>
      </c>
      <c r="I49" s="184">
        <v>888</v>
      </c>
      <c r="J49" s="185">
        <v>950</v>
      </c>
      <c r="K49" s="186">
        <v>1040</v>
      </c>
      <c r="L49" s="184">
        <v>15.11</v>
      </c>
      <c r="M49" s="185">
        <v>15</v>
      </c>
      <c r="N49" s="186">
        <v>15</v>
      </c>
      <c r="O49" s="184">
        <v>598.5</v>
      </c>
      <c r="P49" s="185">
        <v>650</v>
      </c>
      <c r="Q49" s="186">
        <v>700</v>
      </c>
      <c r="R49" s="72" t="s">
        <v>51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2.75">
      <c r="B50" s="16"/>
      <c r="C50" s="49" t="s">
        <v>108</v>
      </c>
      <c r="D50" s="174"/>
      <c r="E50" s="175"/>
      <c r="F50" s="184">
        <v>47.83</v>
      </c>
      <c r="G50" s="185">
        <v>47.83</v>
      </c>
      <c r="H50" s="186">
        <v>47.83</v>
      </c>
      <c r="I50" s="184">
        <v>109.99</v>
      </c>
      <c r="J50" s="185">
        <v>109.99</v>
      </c>
      <c r="K50" s="186">
        <v>109.99</v>
      </c>
      <c r="L50" s="184">
        <v>3.92</v>
      </c>
      <c r="M50" s="185">
        <v>3.92</v>
      </c>
      <c r="N50" s="186">
        <v>3.92</v>
      </c>
      <c r="O50" s="184">
        <v>66.08</v>
      </c>
      <c r="P50" s="185">
        <v>66.08</v>
      </c>
      <c r="Q50" s="186">
        <v>66.08</v>
      </c>
      <c r="R50" s="72" t="s">
        <v>7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2:42" ht="13.5" thickBot="1">
      <c r="B51" s="16"/>
      <c r="C51" s="49" t="s">
        <v>109</v>
      </c>
      <c r="D51" s="174"/>
      <c r="E51" s="175"/>
      <c r="F51" s="184">
        <v>0.6699999999999999</v>
      </c>
      <c r="G51" s="185">
        <v>0.6699999999999999</v>
      </c>
      <c r="H51" s="186">
        <v>0.6699999999999999</v>
      </c>
      <c r="I51" s="184">
        <v>0</v>
      </c>
      <c r="J51" s="185">
        <v>0</v>
      </c>
      <c r="K51" s="186">
        <v>0</v>
      </c>
      <c r="L51" s="184">
        <v>0.69</v>
      </c>
      <c r="M51" s="185">
        <v>0.69</v>
      </c>
      <c r="N51" s="186">
        <v>0.69</v>
      </c>
      <c r="O51" s="184">
        <v>0.02</v>
      </c>
      <c r="P51" s="185">
        <v>0.02</v>
      </c>
      <c r="Q51" s="186">
        <v>0.02</v>
      </c>
      <c r="R51" s="72" t="s">
        <v>54</v>
      </c>
      <c r="S51" s="1"/>
      <c r="T51" s="5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3:42" ht="14.25" thickBot="1" thickTop="1">
      <c r="C52" s="14" t="s">
        <v>354</v>
      </c>
      <c r="D52" s="178"/>
      <c r="E52" s="179"/>
      <c r="F52" s="156">
        <v>365.29242</v>
      </c>
      <c r="G52" s="157">
        <v>375.68242</v>
      </c>
      <c r="H52" s="158">
        <v>415.68242</v>
      </c>
      <c r="I52" s="156">
        <v>1004.39</v>
      </c>
      <c r="J52" s="157">
        <v>1066.3899999999999</v>
      </c>
      <c r="K52" s="158">
        <v>1156.39</v>
      </c>
      <c r="L52" s="156">
        <v>32.54242</v>
      </c>
      <c r="M52" s="157">
        <v>32.43242</v>
      </c>
      <c r="N52" s="158">
        <v>32.43242</v>
      </c>
      <c r="O52" s="156">
        <v>671.64</v>
      </c>
      <c r="P52" s="157">
        <v>723.14</v>
      </c>
      <c r="Q52" s="158">
        <v>773.14</v>
      </c>
      <c r="R52" s="14" t="s">
        <v>355</v>
      </c>
      <c r="S52" s="12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2:42" ht="13.5" thickTop="1">
      <c r="B53" s="16"/>
      <c r="C53" s="171" t="s">
        <v>111</v>
      </c>
      <c r="D53" s="172"/>
      <c r="E53" s="173"/>
      <c r="F53" s="181">
        <v>135.49000000000004</v>
      </c>
      <c r="G53" s="182">
        <v>156.47864244035318</v>
      </c>
      <c r="H53" s="183">
        <v>188.65256750103106</v>
      </c>
      <c r="I53" s="181">
        <v>530</v>
      </c>
      <c r="J53" s="182">
        <v>547.7905868785239</v>
      </c>
      <c r="K53" s="183">
        <v>550.928235776525</v>
      </c>
      <c r="L53" s="181">
        <v>163.54</v>
      </c>
      <c r="M53" s="182">
        <v>167.46359858884367</v>
      </c>
      <c r="N53" s="183">
        <v>188.29144491934562</v>
      </c>
      <c r="O53" s="181">
        <v>558.05</v>
      </c>
      <c r="P53" s="182">
        <v>558.7755430270144</v>
      </c>
      <c r="Q53" s="183">
        <v>550.5671131948395</v>
      </c>
      <c r="R53" s="84" t="s">
        <v>1</v>
      </c>
      <c r="S53" s="3"/>
      <c r="T53" s="4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2:42" ht="13.5" thickBot="1">
      <c r="B54" s="16"/>
      <c r="C54" s="104" t="s">
        <v>112</v>
      </c>
      <c r="D54" s="176"/>
      <c r="E54" s="177"/>
      <c r="F54" s="187">
        <v>523.5</v>
      </c>
      <c r="G54" s="188">
        <v>523.5</v>
      </c>
      <c r="H54" s="189">
        <v>523.5</v>
      </c>
      <c r="I54" s="187">
        <v>400</v>
      </c>
      <c r="J54" s="188">
        <v>400</v>
      </c>
      <c r="K54" s="189">
        <v>400</v>
      </c>
      <c r="L54" s="187">
        <v>320</v>
      </c>
      <c r="M54" s="188">
        <v>320</v>
      </c>
      <c r="N54" s="189">
        <v>320</v>
      </c>
      <c r="O54" s="187">
        <v>196.5</v>
      </c>
      <c r="P54" s="188">
        <v>196.5</v>
      </c>
      <c r="Q54" s="189">
        <v>196.5</v>
      </c>
      <c r="R54" s="105" t="s">
        <v>55</v>
      </c>
      <c r="S54" s="8"/>
      <c r="T54" s="9"/>
      <c r="AA54">
        <v>3</v>
      </c>
      <c r="AD54">
        <v>2</v>
      </c>
      <c r="AE54">
        <v>3</v>
      </c>
      <c r="AF54">
        <v>3</v>
      </c>
      <c r="AG54">
        <v>2</v>
      </c>
      <c r="AH54">
        <v>5</v>
      </c>
      <c r="AI54">
        <v>5</v>
      </c>
      <c r="AJ54">
        <v>2</v>
      </c>
      <c r="AK54">
        <v>5</v>
      </c>
      <c r="AL54">
        <v>5</v>
      </c>
      <c r="AM54">
        <v>2</v>
      </c>
      <c r="AN54">
        <v>5</v>
      </c>
      <c r="AO54">
        <v>5</v>
      </c>
      <c r="AP54">
        <v>3</v>
      </c>
    </row>
    <row r="55" spans="3:42" ht="14.25" thickBot="1" thickTop="1">
      <c r="C55" s="14" t="s">
        <v>9</v>
      </c>
      <c r="D55" s="12"/>
      <c r="E55" s="13"/>
      <c r="F55" s="156">
        <v>658.99</v>
      </c>
      <c r="G55" s="157">
        <v>679.9786424403532</v>
      </c>
      <c r="H55" s="158">
        <v>712.1525675010311</v>
      </c>
      <c r="I55" s="156">
        <v>930</v>
      </c>
      <c r="J55" s="157">
        <v>947.7905868785239</v>
      </c>
      <c r="K55" s="158">
        <v>950.928235776525</v>
      </c>
      <c r="L55" s="156">
        <v>483.53999999999996</v>
      </c>
      <c r="M55" s="157">
        <v>487.46359858884364</v>
      </c>
      <c r="N55" s="158">
        <v>508.2914449193456</v>
      </c>
      <c r="O55" s="156">
        <v>754.55</v>
      </c>
      <c r="P55" s="157">
        <v>755.2755430270144</v>
      </c>
      <c r="Q55" s="158">
        <v>747.0671131948395</v>
      </c>
      <c r="R55" s="18" t="s">
        <v>113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G:\FLHD\2 Forestry and Timber\Statistics (AM)\Timber Committee\TCQ2017\on the web\[tb-70-6.xls]List of tables</v>
      </c>
      <c r="S56" s="39"/>
      <c r="T56" s="43" t="str">
        <f ca="1">CONCATENATE("printed on ",DAY(NOW()),"/",MONTH(NOW()))</f>
        <v>printed on 2/11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58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129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123</v>
      </c>
      <c r="G3" s="300"/>
      <c r="H3" s="300"/>
      <c r="I3" s="300"/>
      <c r="J3" s="300"/>
      <c r="K3" s="300"/>
      <c r="L3" s="300" t="s">
        <v>124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2</v>
      </c>
      <c r="G9" s="182">
        <v>2</v>
      </c>
      <c r="H9" s="183">
        <v>2</v>
      </c>
      <c r="I9" s="181">
        <v>1</v>
      </c>
      <c r="J9" s="182">
        <v>1</v>
      </c>
      <c r="K9" s="183">
        <v>1</v>
      </c>
      <c r="L9" s="181">
        <v>1</v>
      </c>
      <c r="M9" s="182">
        <v>1</v>
      </c>
      <c r="N9" s="183">
        <v>1</v>
      </c>
      <c r="O9" s="181">
        <v>0</v>
      </c>
      <c r="P9" s="182">
        <v>0</v>
      </c>
      <c r="Q9" s="183">
        <v>0</v>
      </c>
      <c r="R9" s="84" t="s">
        <v>16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63</v>
      </c>
      <c r="D10" s="174"/>
      <c r="E10" s="175"/>
      <c r="F10" s="184">
        <v>132.24200000000002</v>
      </c>
      <c r="G10" s="185">
        <v>121</v>
      </c>
      <c r="H10" s="186">
        <v>121</v>
      </c>
      <c r="I10" s="184">
        <v>291</v>
      </c>
      <c r="J10" s="185">
        <v>291</v>
      </c>
      <c r="K10" s="186">
        <v>291</v>
      </c>
      <c r="L10" s="184">
        <v>180.966</v>
      </c>
      <c r="M10" s="185">
        <v>200</v>
      </c>
      <c r="N10" s="186">
        <v>200</v>
      </c>
      <c r="O10" s="184">
        <v>339.724</v>
      </c>
      <c r="P10" s="185">
        <v>370</v>
      </c>
      <c r="Q10" s="186">
        <v>370</v>
      </c>
      <c r="R10" s="72" t="s">
        <v>17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125</v>
      </c>
      <c r="D11" s="174"/>
      <c r="E11" s="175"/>
      <c r="F11" s="184">
        <v>162.32</v>
      </c>
      <c r="G11" s="185">
        <v>162.32</v>
      </c>
      <c r="H11" s="186">
        <v>162.32</v>
      </c>
      <c r="I11" s="184">
        <v>24.13</v>
      </c>
      <c r="J11" s="185">
        <v>24.13</v>
      </c>
      <c r="K11" s="186">
        <v>24.13</v>
      </c>
      <c r="L11" s="184">
        <v>575.25</v>
      </c>
      <c r="M11" s="185">
        <v>575.25</v>
      </c>
      <c r="N11" s="186">
        <v>575.25</v>
      </c>
      <c r="O11" s="184">
        <v>437.06</v>
      </c>
      <c r="P11" s="185">
        <v>437.06</v>
      </c>
      <c r="Q11" s="186">
        <v>437.06</v>
      </c>
      <c r="R11" s="72" t="s">
        <v>126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64</v>
      </c>
      <c r="D12" s="174"/>
      <c r="E12" s="175"/>
      <c r="F12" s="184">
        <v>13.39</v>
      </c>
      <c r="G12" s="185">
        <v>17</v>
      </c>
      <c r="H12" s="186">
        <v>16</v>
      </c>
      <c r="I12" s="184">
        <v>22.82</v>
      </c>
      <c r="J12" s="185">
        <v>25</v>
      </c>
      <c r="K12" s="186">
        <v>26</v>
      </c>
      <c r="L12" s="184">
        <v>10.73</v>
      </c>
      <c r="M12" s="185">
        <v>12</v>
      </c>
      <c r="N12" s="186">
        <v>12</v>
      </c>
      <c r="O12" s="184">
        <v>20.16</v>
      </c>
      <c r="P12" s="185">
        <v>20</v>
      </c>
      <c r="Q12" s="186">
        <v>22</v>
      </c>
      <c r="R12" s="72" t="s">
        <v>18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71.54</v>
      </c>
      <c r="G13" s="185">
        <v>71.54</v>
      </c>
      <c r="H13" s="186">
        <v>71.54</v>
      </c>
      <c r="I13" s="184">
        <v>67.03</v>
      </c>
      <c r="J13" s="185">
        <v>67.03</v>
      </c>
      <c r="K13" s="186">
        <v>67.03</v>
      </c>
      <c r="L13" s="184">
        <v>59.38</v>
      </c>
      <c r="M13" s="185">
        <v>59.38</v>
      </c>
      <c r="N13" s="186">
        <v>59.38</v>
      </c>
      <c r="O13" s="184">
        <v>54.87</v>
      </c>
      <c r="P13" s="185">
        <v>54.87</v>
      </c>
      <c r="Q13" s="186">
        <v>54.87</v>
      </c>
      <c r="R13" s="72" t="s">
        <v>19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66</v>
      </c>
      <c r="D14" s="174"/>
      <c r="E14" s="175"/>
      <c r="F14" s="184">
        <v>19.689999999999998</v>
      </c>
      <c r="G14" s="185">
        <v>19.689999999999998</v>
      </c>
      <c r="H14" s="186">
        <v>19.689999999999998</v>
      </c>
      <c r="I14" s="184">
        <v>1.49</v>
      </c>
      <c r="J14" s="185">
        <v>1.49</v>
      </c>
      <c r="K14" s="186">
        <v>1.49</v>
      </c>
      <c r="L14" s="184">
        <v>25.61</v>
      </c>
      <c r="M14" s="185">
        <v>25.61</v>
      </c>
      <c r="N14" s="186">
        <v>25.61</v>
      </c>
      <c r="O14" s="184">
        <v>7.41</v>
      </c>
      <c r="P14" s="185">
        <v>7.41</v>
      </c>
      <c r="Q14" s="186">
        <v>7.41</v>
      </c>
      <c r="R14" s="72" t="s">
        <v>20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10.98</v>
      </c>
      <c r="G15" s="185">
        <v>11</v>
      </c>
      <c r="H15" s="186">
        <v>11</v>
      </c>
      <c r="I15" s="184">
        <v>0.01</v>
      </c>
      <c r="J15" s="185">
        <v>0</v>
      </c>
      <c r="K15" s="186">
        <v>0</v>
      </c>
      <c r="L15" s="184">
        <v>10.97</v>
      </c>
      <c r="M15" s="185">
        <v>11</v>
      </c>
      <c r="N15" s="186">
        <v>11</v>
      </c>
      <c r="O15" s="184">
        <v>0</v>
      </c>
      <c r="P15" s="185">
        <v>0</v>
      </c>
      <c r="Q15" s="186">
        <v>0</v>
      </c>
      <c r="R15" s="72" t="s">
        <v>21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144</v>
      </c>
      <c r="G16" s="185">
        <v>148</v>
      </c>
      <c r="H16" s="186">
        <v>150</v>
      </c>
      <c r="I16" s="184">
        <v>212</v>
      </c>
      <c r="J16" s="185">
        <v>190</v>
      </c>
      <c r="K16" s="186">
        <v>210</v>
      </c>
      <c r="L16" s="184">
        <v>93</v>
      </c>
      <c r="M16" s="185">
        <v>93</v>
      </c>
      <c r="N16" s="186">
        <v>93</v>
      </c>
      <c r="O16" s="184">
        <v>161</v>
      </c>
      <c r="P16" s="185">
        <v>135</v>
      </c>
      <c r="Q16" s="186">
        <v>153</v>
      </c>
      <c r="R16" s="72" t="s">
        <v>44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274.238</v>
      </c>
      <c r="G17" s="185">
        <v>220</v>
      </c>
      <c r="H17" s="186">
        <v>220</v>
      </c>
      <c r="I17" s="184">
        <v>0</v>
      </c>
      <c r="J17" s="185">
        <v>0</v>
      </c>
      <c r="K17" s="186">
        <v>0</v>
      </c>
      <c r="L17" s="184">
        <v>305.373</v>
      </c>
      <c r="M17" s="185">
        <v>250</v>
      </c>
      <c r="N17" s="186">
        <v>250</v>
      </c>
      <c r="O17" s="184">
        <v>31.134999999999998</v>
      </c>
      <c r="P17" s="185">
        <v>30</v>
      </c>
      <c r="Q17" s="186">
        <v>30</v>
      </c>
      <c r="R17" s="72" t="s">
        <v>22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85.96</v>
      </c>
      <c r="G18" s="185">
        <v>65</v>
      </c>
      <c r="H18" s="186">
        <v>60</v>
      </c>
      <c r="I18" s="184">
        <v>52</v>
      </c>
      <c r="J18" s="185">
        <v>80</v>
      </c>
      <c r="K18" s="186">
        <v>100</v>
      </c>
      <c r="L18" s="184">
        <v>100.94</v>
      </c>
      <c r="M18" s="185">
        <v>110</v>
      </c>
      <c r="N18" s="186">
        <v>110</v>
      </c>
      <c r="O18" s="184">
        <v>66.98</v>
      </c>
      <c r="P18" s="185">
        <v>125</v>
      </c>
      <c r="Q18" s="186">
        <v>150</v>
      </c>
      <c r="R18" s="72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293</v>
      </c>
      <c r="G19" s="185">
        <v>293.0319999999999</v>
      </c>
      <c r="H19" s="186">
        <v>298.28700000000003</v>
      </c>
      <c r="I19" s="184">
        <v>1140</v>
      </c>
      <c r="J19" s="185">
        <v>1180</v>
      </c>
      <c r="K19" s="186">
        <v>1200</v>
      </c>
      <c r="L19" s="184">
        <v>93</v>
      </c>
      <c r="M19" s="185">
        <v>93</v>
      </c>
      <c r="N19" s="186">
        <v>93</v>
      </c>
      <c r="O19" s="184">
        <v>940</v>
      </c>
      <c r="P19" s="185">
        <v>979.9680000000001</v>
      </c>
      <c r="Q19" s="186">
        <v>994.713</v>
      </c>
      <c r="R19" s="72" t="s">
        <v>24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572.27</v>
      </c>
      <c r="G20" s="185">
        <v>601.4297873872272</v>
      </c>
      <c r="H20" s="186">
        <v>676.8587240537588</v>
      </c>
      <c r="I20" s="184">
        <v>250</v>
      </c>
      <c r="J20" s="185">
        <v>254.27176566314074</v>
      </c>
      <c r="K20" s="186">
        <v>258.61652325380464</v>
      </c>
      <c r="L20" s="184">
        <v>475.03</v>
      </c>
      <c r="M20" s="185">
        <v>519.2020014145155</v>
      </c>
      <c r="N20" s="186">
        <v>586.7129593737358</v>
      </c>
      <c r="O20" s="184">
        <v>152.76</v>
      </c>
      <c r="P20" s="185">
        <v>172.04397969042904</v>
      </c>
      <c r="Q20" s="186">
        <v>168.47075857378164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1207.87</v>
      </c>
      <c r="G21" s="185">
        <v>1205</v>
      </c>
      <c r="H21" s="186">
        <v>1205</v>
      </c>
      <c r="I21" s="184">
        <v>114.49</v>
      </c>
      <c r="J21" s="185">
        <v>115</v>
      </c>
      <c r="K21" s="186">
        <v>115</v>
      </c>
      <c r="L21" s="184">
        <v>1440.07</v>
      </c>
      <c r="M21" s="185">
        <v>1440</v>
      </c>
      <c r="N21" s="186">
        <v>1440</v>
      </c>
      <c r="O21" s="184">
        <v>346.69</v>
      </c>
      <c r="P21" s="185">
        <v>350</v>
      </c>
      <c r="Q21" s="186">
        <v>350</v>
      </c>
      <c r="R21" s="72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55.49</v>
      </c>
      <c r="G22" s="185">
        <v>55.49</v>
      </c>
      <c r="H22" s="186">
        <v>55.49</v>
      </c>
      <c r="I22" s="184">
        <v>21</v>
      </c>
      <c r="J22" s="185">
        <v>21</v>
      </c>
      <c r="K22" s="186">
        <v>21</v>
      </c>
      <c r="L22" s="184">
        <v>67.51</v>
      </c>
      <c r="M22" s="185">
        <v>67.51</v>
      </c>
      <c r="N22" s="186">
        <v>67.51</v>
      </c>
      <c r="O22" s="184">
        <v>33.02</v>
      </c>
      <c r="P22" s="185">
        <v>33.02</v>
      </c>
      <c r="Q22" s="186">
        <v>33.02</v>
      </c>
      <c r="R22" s="72" t="s">
        <v>43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75</v>
      </c>
      <c r="D23" s="174"/>
      <c r="E23" s="175"/>
      <c r="F23" s="184">
        <v>64.30000000000001</v>
      </c>
      <c r="G23" s="185">
        <v>64.30000000000001</v>
      </c>
      <c r="H23" s="186">
        <v>64.30000000000001</v>
      </c>
      <c r="I23" s="184">
        <v>61.39</v>
      </c>
      <c r="J23" s="185">
        <v>61.39</v>
      </c>
      <c r="K23" s="186">
        <v>61.39</v>
      </c>
      <c r="L23" s="184">
        <v>64.59</v>
      </c>
      <c r="M23" s="185">
        <v>64.59</v>
      </c>
      <c r="N23" s="186">
        <v>64.59</v>
      </c>
      <c r="O23" s="184">
        <v>61.68</v>
      </c>
      <c r="P23" s="185">
        <v>61.68</v>
      </c>
      <c r="Q23" s="186">
        <v>61.68</v>
      </c>
      <c r="R23" s="72" t="s">
        <v>26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77</v>
      </c>
      <c r="D24" s="174"/>
      <c r="E24" s="175"/>
      <c r="F24" s="184">
        <v>58.71</v>
      </c>
      <c r="G24" s="185">
        <v>60</v>
      </c>
      <c r="H24" s="186">
        <v>65</v>
      </c>
      <c r="I24" s="184">
        <v>0</v>
      </c>
      <c r="J24" s="185">
        <v>0</v>
      </c>
      <c r="K24" s="186">
        <v>0</v>
      </c>
      <c r="L24" s="184">
        <v>59</v>
      </c>
      <c r="M24" s="185">
        <v>60</v>
      </c>
      <c r="N24" s="186">
        <v>65</v>
      </c>
      <c r="O24" s="184">
        <v>0.29</v>
      </c>
      <c r="P24" s="185">
        <v>0</v>
      </c>
      <c r="Q24" s="186">
        <v>0</v>
      </c>
      <c r="R24" s="72" t="s">
        <v>28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79</v>
      </c>
      <c r="D25" s="174"/>
      <c r="E25" s="175"/>
      <c r="F25" s="184">
        <v>508</v>
      </c>
      <c r="G25" s="185">
        <v>570</v>
      </c>
      <c r="H25" s="186">
        <v>600</v>
      </c>
      <c r="I25" s="184">
        <v>280</v>
      </c>
      <c r="J25" s="185">
        <v>300</v>
      </c>
      <c r="K25" s="186">
        <v>300</v>
      </c>
      <c r="L25" s="184">
        <v>480</v>
      </c>
      <c r="M25" s="185">
        <v>550</v>
      </c>
      <c r="N25" s="186">
        <v>580</v>
      </c>
      <c r="O25" s="184">
        <v>252</v>
      </c>
      <c r="P25" s="185">
        <v>280</v>
      </c>
      <c r="Q25" s="186">
        <v>280</v>
      </c>
      <c r="R25" s="72" t="s">
        <v>30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80</v>
      </c>
      <c r="D26" s="174"/>
      <c r="E26" s="175"/>
      <c r="F26" s="184">
        <v>45.35514386000027</v>
      </c>
      <c r="G26" s="185">
        <v>95</v>
      </c>
      <c r="H26" s="186">
        <v>95</v>
      </c>
      <c r="I26" s="184">
        <v>314.85</v>
      </c>
      <c r="J26" s="185">
        <v>315</v>
      </c>
      <c r="K26" s="186">
        <v>315</v>
      </c>
      <c r="L26" s="184">
        <v>90.8</v>
      </c>
      <c r="M26" s="185">
        <v>90</v>
      </c>
      <c r="N26" s="186">
        <v>90</v>
      </c>
      <c r="O26" s="184">
        <v>360.29485613999975</v>
      </c>
      <c r="P26" s="185">
        <v>310</v>
      </c>
      <c r="Q26" s="186">
        <v>310</v>
      </c>
      <c r="R26" s="72" t="s">
        <v>31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82</v>
      </c>
      <c r="D27" s="174"/>
      <c r="E27" s="175"/>
      <c r="F27" s="184">
        <v>105.19</v>
      </c>
      <c r="G27" s="185">
        <v>120.68440360766748</v>
      </c>
      <c r="H27" s="186">
        <v>126</v>
      </c>
      <c r="I27" s="184">
        <v>43.5</v>
      </c>
      <c r="J27" s="185">
        <v>45</v>
      </c>
      <c r="K27" s="186">
        <v>46</v>
      </c>
      <c r="L27" s="184">
        <v>76.33</v>
      </c>
      <c r="M27" s="185">
        <v>86.71053734105291</v>
      </c>
      <c r="N27" s="186">
        <v>92</v>
      </c>
      <c r="O27" s="184">
        <v>14.64</v>
      </c>
      <c r="P27" s="185">
        <v>11.02613373338544</v>
      </c>
      <c r="Q27" s="186">
        <v>12</v>
      </c>
      <c r="R27" s="72" t="s">
        <v>290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128</v>
      </c>
      <c r="D28" s="174"/>
      <c r="E28" s="175"/>
      <c r="F28" s="184">
        <v>10</v>
      </c>
      <c r="G28" s="185">
        <v>0</v>
      </c>
      <c r="H28" s="186">
        <v>0</v>
      </c>
      <c r="I28" s="184">
        <v>0</v>
      </c>
      <c r="J28" s="185">
        <v>0</v>
      </c>
      <c r="K28" s="186">
        <v>0</v>
      </c>
      <c r="L28" s="184">
        <v>10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127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 t="s">
        <v>330</v>
      </c>
      <c r="AI28" t="s">
        <v>330</v>
      </c>
      <c r="AJ28">
        <v>2</v>
      </c>
      <c r="AK28" t="s">
        <v>330</v>
      </c>
      <c r="AL28" t="s">
        <v>330</v>
      </c>
      <c r="AM28">
        <v>2</v>
      </c>
      <c r="AN28" t="s">
        <v>330</v>
      </c>
      <c r="AO28" t="s">
        <v>330</v>
      </c>
      <c r="AP28">
        <v>2</v>
      </c>
    </row>
    <row r="29" spans="2:42" ht="12.75">
      <c r="B29" s="19"/>
      <c r="C29" s="49" t="s">
        <v>352</v>
      </c>
      <c r="D29" s="174"/>
      <c r="E29" s="175"/>
      <c r="F29" s="184">
        <v>7.72</v>
      </c>
      <c r="G29" s="185">
        <v>7.72</v>
      </c>
      <c r="H29" s="186">
        <v>7.72</v>
      </c>
      <c r="I29" s="184">
        <v>0</v>
      </c>
      <c r="J29" s="185">
        <v>0</v>
      </c>
      <c r="K29" s="186">
        <v>0</v>
      </c>
      <c r="L29" s="184">
        <v>7.81</v>
      </c>
      <c r="M29" s="185">
        <v>7.81</v>
      </c>
      <c r="N29" s="186">
        <v>7.81</v>
      </c>
      <c r="O29" s="184">
        <v>0.09</v>
      </c>
      <c r="P29" s="185">
        <v>0.09</v>
      </c>
      <c r="Q29" s="186">
        <v>0.09</v>
      </c>
      <c r="R29" s="72" t="s">
        <v>353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84</v>
      </c>
      <c r="D30" s="174"/>
      <c r="E30" s="175"/>
      <c r="F30" s="184">
        <v>462.3</v>
      </c>
      <c r="G30" s="185">
        <v>467.1507049244101</v>
      </c>
      <c r="H30" s="186">
        <v>478.01401531919464</v>
      </c>
      <c r="I30" s="184">
        <v>0</v>
      </c>
      <c r="J30" s="185">
        <v>0</v>
      </c>
      <c r="K30" s="186">
        <v>0</v>
      </c>
      <c r="L30" s="184">
        <v>535.6</v>
      </c>
      <c r="M30" s="185">
        <v>543.1655197392249</v>
      </c>
      <c r="N30" s="186">
        <v>554.0288301340095</v>
      </c>
      <c r="O30" s="184">
        <v>73.3</v>
      </c>
      <c r="P30" s="185">
        <v>76.01481481481481</v>
      </c>
      <c r="Q30" s="186">
        <v>76.01481481481481</v>
      </c>
      <c r="R30" s="72" t="s">
        <v>33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85</v>
      </c>
      <c r="D31" s="174"/>
      <c r="E31" s="175"/>
      <c r="F31" s="184">
        <v>128</v>
      </c>
      <c r="G31" s="185">
        <v>98</v>
      </c>
      <c r="H31" s="186">
        <v>98</v>
      </c>
      <c r="I31" s="184">
        <v>0</v>
      </c>
      <c r="J31" s="185">
        <v>0</v>
      </c>
      <c r="K31" s="186">
        <v>0</v>
      </c>
      <c r="L31" s="184">
        <v>131</v>
      </c>
      <c r="M31" s="185">
        <v>100</v>
      </c>
      <c r="N31" s="186">
        <v>100</v>
      </c>
      <c r="O31" s="184">
        <v>3</v>
      </c>
      <c r="P31" s="185">
        <v>2</v>
      </c>
      <c r="Q31" s="186">
        <v>2</v>
      </c>
      <c r="R31" s="72" t="s">
        <v>34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86</v>
      </c>
      <c r="D32" s="174"/>
      <c r="E32" s="175"/>
      <c r="F32" s="184">
        <v>443.89</v>
      </c>
      <c r="G32" s="185">
        <v>450</v>
      </c>
      <c r="H32" s="186">
        <v>470</v>
      </c>
      <c r="I32" s="184">
        <v>400</v>
      </c>
      <c r="J32" s="185">
        <v>410</v>
      </c>
      <c r="K32" s="186">
        <v>420</v>
      </c>
      <c r="L32" s="184">
        <v>297.59</v>
      </c>
      <c r="M32" s="185">
        <v>300</v>
      </c>
      <c r="N32" s="186">
        <v>310</v>
      </c>
      <c r="O32" s="184">
        <v>253.7</v>
      </c>
      <c r="P32" s="185">
        <v>260</v>
      </c>
      <c r="Q32" s="186">
        <v>260</v>
      </c>
      <c r="R32" s="72" t="s">
        <v>35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87</v>
      </c>
      <c r="D33" s="174"/>
      <c r="E33" s="175"/>
      <c r="F33" s="184">
        <v>99.213</v>
      </c>
      <c r="G33" s="185">
        <v>64.56323894387336</v>
      </c>
      <c r="H33" s="186">
        <v>40</v>
      </c>
      <c r="I33" s="184">
        <v>82.095</v>
      </c>
      <c r="J33" s="185">
        <v>54.85331802090675</v>
      </c>
      <c r="K33" s="186">
        <v>50</v>
      </c>
      <c r="L33" s="184">
        <v>80.38</v>
      </c>
      <c r="M33" s="185">
        <v>89.01798533319055</v>
      </c>
      <c r="N33" s="186">
        <v>60</v>
      </c>
      <c r="O33" s="184">
        <v>63.262</v>
      </c>
      <c r="P33" s="185">
        <v>79.30806441022395</v>
      </c>
      <c r="Q33" s="186">
        <v>70</v>
      </c>
      <c r="R33" s="72" t="s">
        <v>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88</v>
      </c>
      <c r="D34" s="174"/>
      <c r="E34" s="175"/>
      <c r="F34" s="184">
        <v>250</v>
      </c>
      <c r="G34" s="185">
        <v>240</v>
      </c>
      <c r="H34" s="186">
        <v>250</v>
      </c>
      <c r="I34" s="184">
        <v>250</v>
      </c>
      <c r="J34" s="185">
        <v>250</v>
      </c>
      <c r="K34" s="186">
        <v>250</v>
      </c>
      <c r="L34" s="184">
        <v>100</v>
      </c>
      <c r="M34" s="185">
        <v>80</v>
      </c>
      <c r="N34" s="186">
        <v>80</v>
      </c>
      <c r="O34" s="184">
        <v>100</v>
      </c>
      <c r="P34" s="185">
        <v>90</v>
      </c>
      <c r="Q34" s="186">
        <v>80</v>
      </c>
      <c r="R34" s="72" t="s">
        <v>36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350</v>
      </c>
      <c r="D35" s="174"/>
      <c r="E35" s="175"/>
      <c r="F35" s="184">
        <v>13.6</v>
      </c>
      <c r="G35" s="185">
        <v>18</v>
      </c>
      <c r="H35" s="186">
        <v>19</v>
      </c>
      <c r="I35" s="184">
        <v>45</v>
      </c>
      <c r="J35" s="185">
        <v>46</v>
      </c>
      <c r="K35" s="186">
        <v>46</v>
      </c>
      <c r="L35" s="184">
        <v>11.6</v>
      </c>
      <c r="M35" s="185">
        <v>14</v>
      </c>
      <c r="N35" s="186">
        <v>14</v>
      </c>
      <c r="O35" s="184">
        <v>43</v>
      </c>
      <c r="P35" s="185">
        <v>42</v>
      </c>
      <c r="Q35" s="186">
        <v>41</v>
      </c>
      <c r="R35" s="72" t="s">
        <v>349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89</v>
      </c>
      <c r="D36" s="174"/>
      <c r="E36" s="175"/>
      <c r="F36" s="184">
        <v>369.52</v>
      </c>
      <c r="G36" s="185">
        <v>370</v>
      </c>
      <c r="H36" s="186">
        <v>370</v>
      </c>
      <c r="I36" s="184">
        <v>420.3</v>
      </c>
      <c r="J36" s="185">
        <v>400</v>
      </c>
      <c r="K36" s="186">
        <v>400</v>
      </c>
      <c r="L36" s="184">
        <v>64.77</v>
      </c>
      <c r="M36" s="185">
        <v>85</v>
      </c>
      <c r="N36" s="186">
        <v>85</v>
      </c>
      <c r="O36" s="184">
        <v>115.55</v>
      </c>
      <c r="P36" s="185">
        <v>115</v>
      </c>
      <c r="Q36" s="186">
        <v>115</v>
      </c>
      <c r="R36" s="72" t="s">
        <v>37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90</v>
      </c>
      <c r="D37" s="174"/>
      <c r="E37" s="175"/>
      <c r="F37" s="184">
        <v>58.74</v>
      </c>
      <c r="G37" s="185">
        <v>62</v>
      </c>
      <c r="H37" s="186">
        <v>65</v>
      </c>
      <c r="I37" s="184">
        <v>86</v>
      </c>
      <c r="J37" s="185">
        <v>90</v>
      </c>
      <c r="K37" s="186">
        <v>95</v>
      </c>
      <c r="L37" s="184">
        <v>40.54</v>
      </c>
      <c r="M37" s="185">
        <v>51</v>
      </c>
      <c r="N37" s="186">
        <v>55</v>
      </c>
      <c r="O37" s="184">
        <v>67.8</v>
      </c>
      <c r="P37" s="185">
        <v>79</v>
      </c>
      <c r="Q37" s="186">
        <v>85</v>
      </c>
      <c r="R37" s="72" t="s">
        <v>38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91</v>
      </c>
      <c r="D38" s="174"/>
      <c r="E38" s="175"/>
      <c r="F38" s="184">
        <v>280.72415</v>
      </c>
      <c r="G38" s="185">
        <v>260</v>
      </c>
      <c r="H38" s="186">
        <v>263</v>
      </c>
      <c r="I38" s="184">
        <v>378.52414999999996</v>
      </c>
      <c r="J38" s="185">
        <v>380</v>
      </c>
      <c r="K38" s="186">
        <v>380</v>
      </c>
      <c r="L38" s="184">
        <v>153.9</v>
      </c>
      <c r="M38" s="185">
        <v>163</v>
      </c>
      <c r="N38" s="186">
        <v>163</v>
      </c>
      <c r="O38" s="184">
        <v>251.7</v>
      </c>
      <c r="P38" s="185">
        <v>283</v>
      </c>
      <c r="Q38" s="186">
        <v>280</v>
      </c>
      <c r="R38" s="72" t="s">
        <v>39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92</v>
      </c>
      <c r="D39" s="174"/>
      <c r="E39" s="175"/>
      <c r="F39" s="184">
        <v>250</v>
      </c>
      <c r="G39" s="185">
        <v>250</v>
      </c>
      <c r="H39" s="186">
        <v>250</v>
      </c>
      <c r="I39" s="184">
        <v>100</v>
      </c>
      <c r="J39" s="185">
        <v>100</v>
      </c>
      <c r="K39" s="186">
        <v>100</v>
      </c>
      <c r="L39" s="184">
        <v>170</v>
      </c>
      <c r="M39" s="185">
        <v>170</v>
      </c>
      <c r="N39" s="186">
        <v>170</v>
      </c>
      <c r="O39" s="184">
        <v>20</v>
      </c>
      <c r="P39" s="185">
        <v>20</v>
      </c>
      <c r="Q39" s="186">
        <v>20</v>
      </c>
      <c r="R39" s="72" t="s">
        <v>40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93</v>
      </c>
      <c r="D40" s="174"/>
      <c r="E40" s="175"/>
      <c r="F40" s="184">
        <v>194.81</v>
      </c>
      <c r="G40" s="185">
        <v>197</v>
      </c>
      <c r="H40" s="186">
        <v>202</v>
      </c>
      <c r="I40" s="184">
        <v>7.3</v>
      </c>
      <c r="J40" s="185">
        <v>7</v>
      </c>
      <c r="K40" s="186">
        <v>7</v>
      </c>
      <c r="L40" s="184">
        <v>192.07</v>
      </c>
      <c r="M40" s="185">
        <v>195</v>
      </c>
      <c r="N40" s="186">
        <v>200</v>
      </c>
      <c r="O40" s="184">
        <v>4.56</v>
      </c>
      <c r="P40" s="185">
        <v>5</v>
      </c>
      <c r="Q40" s="186">
        <v>5</v>
      </c>
      <c r="R40" s="72" t="s">
        <v>41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94</v>
      </c>
      <c r="D41" s="174"/>
      <c r="E41" s="175"/>
      <c r="F41" s="184">
        <v>9.85</v>
      </c>
      <c r="G41" s="185">
        <v>9.85</v>
      </c>
      <c r="H41" s="186">
        <v>9.85</v>
      </c>
      <c r="I41" s="184">
        <v>0</v>
      </c>
      <c r="J41" s="185">
        <v>0</v>
      </c>
      <c r="K41" s="186">
        <v>0</v>
      </c>
      <c r="L41" s="184">
        <v>9.95</v>
      </c>
      <c r="M41" s="185">
        <v>9.95</v>
      </c>
      <c r="N41" s="186">
        <v>9.95</v>
      </c>
      <c r="O41" s="184">
        <v>0.1</v>
      </c>
      <c r="P41" s="185">
        <v>0.1</v>
      </c>
      <c r="Q41" s="186">
        <v>0.1</v>
      </c>
      <c r="R41" s="72" t="s">
        <v>116</v>
      </c>
      <c r="S41" s="1"/>
      <c r="T41" s="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9"/>
      <c r="C42" s="49" t="s">
        <v>95</v>
      </c>
      <c r="D42" s="174"/>
      <c r="E42" s="175"/>
      <c r="F42" s="184">
        <v>372</v>
      </c>
      <c r="G42" s="185">
        <v>370</v>
      </c>
      <c r="H42" s="186">
        <v>370</v>
      </c>
      <c r="I42" s="184">
        <v>120</v>
      </c>
      <c r="J42" s="185">
        <v>120</v>
      </c>
      <c r="K42" s="186">
        <v>120</v>
      </c>
      <c r="L42" s="184">
        <v>288</v>
      </c>
      <c r="M42" s="185">
        <v>280</v>
      </c>
      <c r="N42" s="186">
        <v>280</v>
      </c>
      <c r="O42" s="184">
        <v>36</v>
      </c>
      <c r="P42" s="185">
        <v>30</v>
      </c>
      <c r="Q42" s="186">
        <v>30</v>
      </c>
      <c r="R42" s="72" t="s">
        <v>42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9"/>
      <c r="C43" s="49" t="s">
        <v>96</v>
      </c>
      <c r="D43" s="174"/>
      <c r="E43" s="175"/>
      <c r="F43" s="184">
        <v>1413</v>
      </c>
      <c r="G43" s="185">
        <v>1410</v>
      </c>
      <c r="H43" s="186">
        <v>1410</v>
      </c>
      <c r="I43" s="184">
        <v>0</v>
      </c>
      <c r="J43" s="185">
        <v>0</v>
      </c>
      <c r="K43" s="186">
        <v>0</v>
      </c>
      <c r="L43" s="184">
        <v>1479</v>
      </c>
      <c r="M43" s="185">
        <v>1480</v>
      </c>
      <c r="N43" s="186">
        <v>1480</v>
      </c>
      <c r="O43" s="184">
        <v>66</v>
      </c>
      <c r="P43" s="185">
        <v>70</v>
      </c>
      <c r="Q43" s="186">
        <v>70</v>
      </c>
      <c r="R43" s="72" t="s">
        <v>45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4.25" thickBot="1" thickTop="1">
      <c r="C44" s="14" t="s">
        <v>8</v>
      </c>
      <c r="D44" s="178"/>
      <c r="E44" s="179"/>
      <c r="F44" s="156">
        <v>8189.91229386</v>
      </c>
      <c r="G44" s="157">
        <v>8176.770134863177</v>
      </c>
      <c r="H44" s="158">
        <v>8322.069739372953</v>
      </c>
      <c r="I44" s="156">
        <v>4785.92915</v>
      </c>
      <c r="J44" s="157">
        <v>4829.165083684047</v>
      </c>
      <c r="K44" s="158">
        <v>4905.656523253805</v>
      </c>
      <c r="L44" s="156">
        <v>7781.759000000001</v>
      </c>
      <c r="M44" s="157">
        <v>7876.196043827984</v>
      </c>
      <c r="N44" s="158">
        <v>7984.8417895077455</v>
      </c>
      <c r="O44" s="156">
        <v>4377.775856140001</v>
      </c>
      <c r="P44" s="157">
        <v>4528.590992648853</v>
      </c>
      <c r="Q44" s="158">
        <v>4568.428573388596</v>
      </c>
      <c r="R44" s="14" t="s">
        <v>8</v>
      </c>
      <c r="S44" s="12"/>
      <c r="T44" s="13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98</v>
      </c>
      <c r="D45" s="172"/>
      <c r="E45" s="173"/>
      <c r="F45" s="181">
        <v>3.41606</v>
      </c>
      <c r="G45" s="182">
        <v>3.41606</v>
      </c>
      <c r="H45" s="183">
        <v>3.41606</v>
      </c>
      <c r="I45" s="181">
        <v>0</v>
      </c>
      <c r="J45" s="182">
        <v>0</v>
      </c>
      <c r="K45" s="183">
        <v>0</v>
      </c>
      <c r="L45" s="181">
        <v>3.45545</v>
      </c>
      <c r="M45" s="182">
        <v>3.45545</v>
      </c>
      <c r="N45" s="183">
        <v>3.45545</v>
      </c>
      <c r="O45" s="181">
        <v>0.03939</v>
      </c>
      <c r="P45" s="182">
        <v>0.03939</v>
      </c>
      <c r="Q45" s="183">
        <v>0.03939</v>
      </c>
      <c r="R45" s="84" t="s">
        <v>46</v>
      </c>
      <c r="S45" s="3"/>
      <c r="T45" s="4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100</v>
      </c>
      <c r="D46" s="174"/>
      <c r="E46" s="175"/>
      <c r="F46" s="184">
        <v>50.29</v>
      </c>
      <c r="G46" s="185">
        <v>50.29</v>
      </c>
      <c r="H46" s="186">
        <v>50.29</v>
      </c>
      <c r="I46" s="184">
        <v>184.6</v>
      </c>
      <c r="J46" s="185">
        <v>184.6</v>
      </c>
      <c r="K46" s="186">
        <v>184.6</v>
      </c>
      <c r="L46" s="184">
        <v>26.54</v>
      </c>
      <c r="M46" s="185">
        <v>26.54</v>
      </c>
      <c r="N46" s="186">
        <v>26.54</v>
      </c>
      <c r="O46" s="184">
        <v>160.85</v>
      </c>
      <c r="P46" s="185">
        <v>160.85</v>
      </c>
      <c r="Q46" s="186">
        <v>160.85</v>
      </c>
      <c r="R46" s="72" t="s">
        <v>48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101</v>
      </c>
      <c r="D47" s="174"/>
      <c r="E47" s="175"/>
      <c r="F47" s="184">
        <v>36.25</v>
      </c>
      <c r="G47" s="185">
        <v>36.25</v>
      </c>
      <c r="H47" s="186">
        <v>36.25</v>
      </c>
      <c r="I47" s="184">
        <v>0</v>
      </c>
      <c r="J47" s="185">
        <v>0</v>
      </c>
      <c r="K47" s="186">
        <v>0</v>
      </c>
      <c r="L47" s="184">
        <v>36.27</v>
      </c>
      <c r="M47" s="185">
        <v>36.27</v>
      </c>
      <c r="N47" s="186">
        <v>36.27</v>
      </c>
      <c r="O47" s="184">
        <v>0.02</v>
      </c>
      <c r="P47" s="185">
        <v>0.02</v>
      </c>
      <c r="Q47" s="186">
        <v>0.02</v>
      </c>
      <c r="R47" s="72" t="s">
        <v>49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2.75">
      <c r="B48" s="16"/>
      <c r="C48" s="49" t="s">
        <v>102</v>
      </c>
      <c r="D48" s="174"/>
      <c r="E48" s="175"/>
      <c r="F48" s="184">
        <v>151.45999999999998</v>
      </c>
      <c r="G48" s="185">
        <v>151.45999999999998</v>
      </c>
      <c r="H48" s="186">
        <v>151.45999999999998</v>
      </c>
      <c r="I48" s="184">
        <v>80.3</v>
      </c>
      <c r="J48" s="185">
        <v>80.3</v>
      </c>
      <c r="K48" s="186">
        <v>80.3</v>
      </c>
      <c r="L48" s="184">
        <v>77.33</v>
      </c>
      <c r="M48" s="185">
        <v>77.33</v>
      </c>
      <c r="N48" s="186">
        <v>77.33</v>
      </c>
      <c r="O48" s="184">
        <v>6.17</v>
      </c>
      <c r="P48" s="185">
        <v>6.17</v>
      </c>
      <c r="Q48" s="186">
        <v>6.17</v>
      </c>
      <c r="R48" s="72" t="s">
        <v>3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103</v>
      </c>
      <c r="D49" s="174"/>
      <c r="E49" s="175"/>
      <c r="F49" s="184">
        <v>9.56</v>
      </c>
      <c r="G49" s="185">
        <v>9.56</v>
      </c>
      <c r="H49" s="186">
        <v>9.56</v>
      </c>
      <c r="I49" s="184">
        <v>0</v>
      </c>
      <c r="J49" s="185">
        <v>0</v>
      </c>
      <c r="K49" s="186">
        <v>0</v>
      </c>
      <c r="L49" s="184">
        <v>9.56</v>
      </c>
      <c r="M49" s="185">
        <v>9.56</v>
      </c>
      <c r="N49" s="186">
        <v>9.56</v>
      </c>
      <c r="O49" s="184">
        <v>0</v>
      </c>
      <c r="P49" s="185">
        <v>0</v>
      </c>
      <c r="Q49" s="186">
        <v>0</v>
      </c>
      <c r="R49" s="72" t="s">
        <v>50</v>
      </c>
      <c r="S49" s="1"/>
      <c r="T49" s="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2.75">
      <c r="B50" s="16"/>
      <c r="C50" s="49" t="s">
        <v>104</v>
      </c>
      <c r="D50" s="174"/>
      <c r="E50" s="175"/>
      <c r="F50" s="184">
        <v>7.140000000000001</v>
      </c>
      <c r="G50" s="185">
        <v>7.140000000000001</v>
      </c>
      <c r="H50" s="186">
        <v>7.140000000000001</v>
      </c>
      <c r="I50" s="184">
        <v>0</v>
      </c>
      <c r="J50" s="185">
        <v>0</v>
      </c>
      <c r="K50" s="186">
        <v>0</v>
      </c>
      <c r="L50" s="184">
        <v>7.2</v>
      </c>
      <c r="M50" s="185">
        <v>7.2</v>
      </c>
      <c r="N50" s="186">
        <v>7.2</v>
      </c>
      <c r="O50" s="184">
        <v>0.06</v>
      </c>
      <c r="P50" s="185">
        <v>0.06</v>
      </c>
      <c r="Q50" s="186">
        <v>0.06</v>
      </c>
      <c r="R50" s="72" t="s">
        <v>5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2:42" ht="12.75">
      <c r="B51" s="16"/>
      <c r="C51" s="49" t="s">
        <v>105</v>
      </c>
      <c r="D51" s="174"/>
      <c r="E51" s="175"/>
      <c r="F51" s="184">
        <v>1388.5100000000002</v>
      </c>
      <c r="G51" s="185">
        <v>1499.3600000000001</v>
      </c>
      <c r="H51" s="186">
        <v>1540</v>
      </c>
      <c r="I51" s="184">
        <v>3759</v>
      </c>
      <c r="J51" s="185">
        <v>3909.36</v>
      </c>
      <c r="K51" s="186">
        <v>4100</v>
      </c>
      <c r="L51" s="184">
        <v>87.94</v>
      </c>
      <c r="M51" s="185">
        <v>90</v>
      </c>
      <c r="N51" s="186">
        <v>90</v>
      </c>
      <c r="O51" s="184">
        <v>2458.43</v>
      </c>
      <c r="P51" s="185">
        <v>2500</v>
      </c>
      <c r="Q51" s="186">
        <v>2650</v>
      </c>
      <c r="R51" s="72" t="s">
        <v>51</v>
      </c>
      <c r="S51" s="1"/>
      <c r="T51" s="5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2:42" ht="12.75">
      <c r="B52" s="16"/>
      <c r="C52" s="49" t="s">
        <v>108</v>
      </c>
      <c r="D52" s="174"/>
      <c r="E52" s="175"/>
      <c r="F52" s="184">
        <v>32.73000000000001</v>
      </c>
      <c r="G52" s="185">
        <v>32.73000000000001</v>
      </c>
      <c r="H52" s="186">
        <v>32.73000000000001</v>
      </c>
      <c r="I52" s="184">
        <v>177</v>
      </c>
      <c r="J52" s="185">
        <v>177</v>
      </c>
      <c r="K52" s="186">
        <v>177</v>
      </c>
      <c r="L52" s="184">
        <v>50.37</v>
      </c>
      <c r="M52" s="185">
        <v>50.37</v>
      </c>
      <c r="N52" s="186">
        <v>50.37</v>
      </c>
      <c r="O52" s="184">
        <v>194.64</v>
      </c>
      <c r="P52" s="185">
        <v>194.64</v>
      </c>
      <c r="Q52" s="186">
        <v>194.64</v>
      </c>
      <c r="R52" s="72" t="s">
        <v>7</v>
      </c>
      <c r="S52" s="1"/>
      <c r="T52" s="5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2:42" ht="13.5" thickBot="1">
      <c r="B53" s="16"/>
      <c r="C53" s="49" t="s">
        <v>109</v>
      </c>
      <c r="D53" s="174"/>
      <c r="E53" s="175"/>
      <c r="F53" s="184">
        <v>30.47</v>
      </c>
      <c r="G53" s="185">
        <v>30.47</v>
      </c>
      <c r="H53" s="186">
        <v>30.47</v>
      </c>
      <c r="I53" s="184">
        <v>0</v>
      </c>
      <c r="J53" s="185">
        <v>0</v>
      </c>
      <c r="K53" s="186">
        <v>0</v>
      </c>
      <c r="L53" s="184">
        <v>30.47</v>
      </c>
      <c r="M53" s="185">
        <v>30.47</v>
      </c>
      <c r="N53" s="186">
        <v>30.47</v>
      </c>
      <c r="O53" s="184">
        <v>0</v>
      </c>
      <c r="P53" s="185">
        <v>0</v>
      </c>
      <c r="Q53" s="186">
        <v>0</v>
      </c>
      <c r="R53" s="72" t="s">
        <v>54</v>
      </c>
      <c r="S53" s="1"/>
      <c r="T53" s="5"/>
      <c r="AA53">
        <v>3</v>
      </c>
      <c r="AD53">
        <v>2</v>
      </c>
      <c r="AE53">
        <v>3</v>
      </c>
      <c r="AF53">
        <v>3</v>
      </c>
      <c r="AG53">
        <v>2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2</v>
      </c>
      <c r="AN53">
        <v>5</v>
      </c>
      <c r="AO53">
        <v>5</v>
      </c>
      <c r="AP53">
        <v>3</v>
      </c>
    </row>
    <row r="54" spans="3:42" ht="14.25" thickBot="1" thickTop="1">
      <c r="C54" s="14" t="s">
        <v>354</v>
      </c>
      <c r="D54" s="178"/>
      <c r="E54" s="179"/>
      <c r="F54" s="156">
        <v>1709.8260600000003</v>
      </c>
      <c r="G54" s="157">
        <v>1820.6760600000002</v>
      </c>
      <c r="H54" s="158">
        <v>1861.31606</v>
      </c>
      <c r="I54" s="156">
        <v>4200.9</v>
      </c>
      <c r="J54" s="157">
        <v>4351.26</v>
      </c>
      <c r="K54" s="158">
        <v>4541.9</v>
      </c>
      <c r="L54" s="156">
        <v>329.13545</v>
      </c>
      <c r="M54" s="157">
        <v>331.19544999999994</v>
      </c>
      <c r="N54" s="158">
        <v>331.19544999999994</v>
      </c>
      <c r="O54" s="156">
        <v>2820.2093899999995</v>
      </c>
      <c r="P54" s="157">
        <v>2861.7793899999997</v>
      </c>
      <c r="Q54" s="158">
        <v>3011.7793899999997</v>
      </c>
      <c r="R54" s="14" t="s">
        <v>355</v>
      </c>
      <c r="S54" s="12"/>
      <c r="T54" s="13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2:42" ht="13.5" thickTop="1">
      <c r="B55" s="16"/>
      <c r="C55" s="171" t="s">
        <v>111</v>
      </c>
      <c r="D55" s="172"/>
      <c r="E55" s="173"/>
      <c r="F55" s="181">
        <v>2667.9</v>
      </c>
      <c r="G55" s="182">
        <v>2760.982939675261</v>
      </c>
      <c r="H55" s="183">
        <v>2791.648013497318</v>
      </c>
      <c r="I55" s="181">
        <v>1951</v>
      </c>
      <c r="J55" s="182">
        <v>2016.4895000000001</v>
      </c>
      <c r="K55" s="183">
        <v>2028.0396</v>
      </c>
      <c r="L55" s="181">
        <v>1343.25</v>
      </c>
      <c r="M55" s="182">
        <v>1371.363493322055</v>
      </c>
      <c r="N55" s="183">
        <v>1381.269726866439</v>
      </c>
      <c r="O55" s="181">
        <v>626.35</v>
      </c>
      <c r="P55" s="182">
        <v>626.8700536467938</v>
      </c>
      <c r="Q55" s="183">
        <v>617.661313369121</v>
      </c>
      <c r="R55" s="84" t="s">
        <v>1</v>
      </c>
      <c r="S55" s="3"/>
      <c r="T55" s="4"/>
      <c r="AA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</row>
    <row r="56" spans="2:42" ht="13.5" thickBot="1">
      <c r="B56" s="16"/>
      <c r="C56" s="104" t="s">
        <v>112</v>
      </c>
      <c r="D56" s="176"/>
      <c r="E56" s="177"/>
      <c r="F56" s="187">
        <v>13577</v>
      </c>
      <c r="G56" s="188">
        <v>12680</v>
      </c>
      <c r="H56" s="189">
        <v>12742</v>
      </c>
      <c r="I56" s="187">
        <v>9398</v>
      </c>
      <c r="J56" s="188">
        <v>9475</v>
      </c>
      <c r="K56" s="189">
        <v>9490</v>
      </c>
      <c r="L56" s="187">
        <v>4876</v>
      </c>
      <c r="M56" s="188">
        <v>3905</v>
      </c>
      <c r="N56" s="189">
        <v>3977</v>
      </c>
      <c r="O56" s="187">
        <v>697</v>
      </c>
      <c r="P56" s="188">
        <v>700</v>
      </c>
      <c r="Q56" s="189">
        <v>725</v>
      </c>
      <c r="R56" s="105" t="s">
        <v>55</v>
      </c>
      <c r="S56" s="8"/>
      <c r="T56" s="9"/>
      <c r="AA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2</v>
      </c>
    </row>
    <row r="57" spans="3:42" ht="14.25" thickBot="1" thickTop="1">
      <c r="C57" s="14" t="s">
        <v>9</v>
      </c>
      <c r="D57" s="12"/>
      <c r="E57" s="13"/>
      <c r="F57" s="156">
        <v>16244.9</v>
      </c>
      <c r="G57" s="157">
        <v>15440.982939675261</v>
      </c>
      <c r="H57" s="158">
        <v>15533.648013497317</v>
      </c>
      <c r="I57" s="156">
        <v>11349</v>
      </c>
      <c r="J57" s="157">
        <v>11491.4895</v>
      </c>
      <c r="K57" s="158">
        <v>11518.0396</v>
      </c>
      <c r="L57" s="156">
        <v>6219.25</v>
      </c>
      <c r="M57" s="157">
        <v>5276.363493322055</v>
      </c>
      <c r="N57" s="158">
        <v>5358.269726866439</v>
      </c>
      <c r="O57" s="156">
        <v>1323.35</v>
      </c>
      <c r="P57" s="157">
        <v>1326.8700536467938</v>
      </c>
      <c r="Q57" s="158">
        <v>1342.661313369121</v>
      </c>
      <c r="R57" s="18" t="s">
        <v>113</v>
      </c>
      <c r="S57" s="8"/>
      <c r="T57" s="9"/>
      <c r="AA57" t="e">
        <v>#REF!</v>
      </c>
      <c r="AD57" t="e">
        <v>#REF!</v>
      </c>
      <c r="AE57" t="e">
        <v>#REF!</v>
      </c>
      <c r="AF57" t="e">
        <v>#REF!</v>
      </c>
      <c r="AG57" t="e">
        <v>#REF!</v>
      </c>
      <c r="AH57" t="e">
        <v>#REF!</v>
      </c>
      <c r="AI57" t="e">
        <v>#REF!</v>
      </c>
      <c r="AJ57" t="e">
        <v>#REF!</v>
      </c>
      <c r="AK57" t="e">
        <v>#REF!</v>
      </c>
      <c r="AL57" t="e">
        <v>#REF!</v>
      </c>
      <c r="AM57" t="e">
        <v>#REF!</v>
      </c>
      <c r="AN57" t="e">
        <v>#REF!</v>
      </c>
      <c r="AO57" t="e">
        <v>#REF!</v>
      </c>
      <c r="AP57" t="e">
        <v>#REF!</v>
      </c>
    </row>
    <row r="58" spans="3:20" ht="13.5" thickTop="1">
      <c r="C58" s="41" t="str">
        <f ca="1">CELL("filename")</f>
        <v>G:\FLHD\2 Forestry and Timber\Statistics (AM)\Timber Committee\TCQ2017\on the web\[tb-70-6.xls]List of tables</v>
      </c>
      <c r="S58" s="39"/>
      <c r="T58" s="43" t="str">
        <f ca="1">CONCATENATE("printed on ",DAY(NOW()),"/",MONTH(NOW()))</f>
        <v>printed on 2/11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57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135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357</v>
      </c>
      <c r="G3" s="300"/>
      <c r="H3" s="300"/>
      <c r="I3" s="300"/>
      <c r="J3" s="300"/>
      <c r="K3" s="300"/>
      <c r="L3" s="300" t="s">
        <v>359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5"/>
      <c r="C9" s="171" t="s">
        <v>62</v>
      </c>
      <c r="D9" s="172"/>
      <c r="E9" s="173"/>
      <c r="F9" s="181">
        <v>89</v>
      </c>
      <c r="G9" s="182">
        <v>89</v>
      </c>
      <c r="H9" s="183">
        <v>89</v>
      </c>
      <c r="I9" s="181">
        <v>10</v>
      </c>
      <c r="J9" s="182">
        <v>10</v>
      </c>
      <c r="K9" s="183">
        <v>10</v>
      </c>
      <c r="L9" s="181">
        <v>79</v>
      </c>
      <c r="M9" s="182">
        <v>79</v>
      </c>
      <c r="N9" s="183">
        <v>79</v>
      </c>
      <c r="O9" s="181">
        <v>0</v>
      </c>
      <c r="P9" s="182">
        <v>0</v>
      </c>
      <c r="Q9" s="183">
        <v>0</v>
      </c>
      <c r="R9" s="84" t="s">
        <v>16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2:42" ht="12.75">
      <c r="B10" s="19"/>
      <c r="C10" s="49" t="s">
        <v>63</v>
      </c>
      <c r="D10" s="174"/>
      <c r="E10" s="175"/>
      <c r="F10" s="184">
        <v>655.8149999999998</v>
      </c>
      <c r="G10" s="185">
        <v>681</v>
      </c>
      <c r="H10" s="186">
        <v>711</v>
      </c>
      <c r="I10" s="184">
        <v>2300</v>
      </c>
      <c r="J10" s="185">
        <v>2370</v>
      </c>
      <c r="K10" s="186">
        <v>2400</v>
      </c>
      <c r="L10" s="184">
        <v>251.73899999999998</v>
      </c>
      <c r="M10" s="185">
        <v>260</v>
      </c>
      <c r="N10" s="186">
        <v>270</v>
      </c>
      <c r="O10" s="184">
        <v>1895.9240000000002</v>
      </c>
      <c r="P10" s="185">
        <v>1949</v>
      </c>
      <c r="Q10" s="186">
        <v>1959</v>
      </c>
      <c r="R10" s="72" t="s">
        <v>17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2:42" ht="12.75">
      <c r="B11" s="19"/>
      <c r="C11" s="49" t="s">
        <v>125</v>
      </c>
      <c r="D11" s="174"/>
      <c r="E11" s="175"/>
      <c r="F11" s="184">
        <v>953.2799999999999</v>
      </c>
      <c r="G11" s="185">
        <v>953.2799999999999</v>
      </c>
      <c r="H11" s="186">
        <v>953.2799999999999</v>
      </c>
      <c r="I11" s="184">
        <v>1569.05</v>
      </c>
      <c r="J11" s="185">
        <v>1569.05</v>
      </c>
      <c r="K11" s="186">
        <v>1569.05</v>
      </c>
      <c r="L11" s="184">
        <v>200.15999999999997</v>
      </c>
      <c r="M11" s="185">
        <v>200.15999999999997</v>
      </c>
      <c r="N11" s="186">
        <v>200.15999999999997</v>
      </c>
      <c r="O11" s="184">
        <v>815.9300000000001</v>
      </c>
      <c r="P11" s="185">
        <v>815.9300000000001</v>
      </c>
      <c r="Q11" s="186">
        <v>815.9300000000001</v>
      </c>
      <c r="R11" s="72" t="s">
        <v>126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2:42" ht="12.75">
      <c r="B12" s="19"/>
      <c r="C12" s="49" t="s">
        <v>64</v>
      </c>
      <c r="D12" s="174"/>
      <c r="E12" s="175"/>
      <c r="F12" s="184">
        <v>155.13</v>
      </c>
      <c r="G12" s="185">
        <v>173</v>
      </c>
      <c r="H12" s="186">
        <v>172</v>
      </c>
      <c r="I12" s="184">
        <v>9.11</v>
      </c>
      <c r="J12" s="185">
        <v>9</v>
      </c>
      <c r="K12" s="186">
        <v>9</v>
      </c>
      <c r="L12" s="184">
        <v>146.47</v>
      </c>
      <c r="M12" s="185">
        <v>164</v>
      </c>
      <c r="N12" s="186">
        <v>163</v>
      </c>
      <c r="O12" s="184">
        <v>0.44999999999999996</v>
      </c>
      <c r="P12" s="185">
        <v>0</v>
      </c>
      <c r="Q12" s="186">
        <v>0</v>
      </c>
      <c r="R12" s="72" t="s">
        <v>18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2:42" ht="12.75">
      <c r="B13" s="19"/>
      <c r="C13" s="49" t="s">
        <v>65</v>
      </c>
      <c r="D13" s="174"/>
      <c r="E13" s="175"/>
      <c r="F13" s="184">
        <v>493.67</v>
      </c>
      <c r="G13" s="185">
        <v>493.67</v>
      </c>
      <c r="H13" s="186">
        <v>493.67</v>
      </c>
      <c r="I13" s="184">
        <v>634.87</v>
      </c>
      <c r="J13" s="185">
        <v>634.87</v>
      </c>
      <c r="K13" s="186">
        <v>634.87</v>
      </c>
      <c r="L13" s="184">
        <v>97.77</v>
      </c>
      <c r="M13" s="185">
        <v>97.77</v>
      </c>
      <c r="N13" s="186">
        <v>97.77</v>
      </c>
      <c r="O13" s="184">
        <v>238.96999999999997</v>
      </c>
      <c r="P13" s="185">
        <v>238.96999999999997</v>
      </c>
      <c r="Q13" s="186">
        <v>238.96999999999997</v>
      </c>
      <c r="R13" s="72" t="s">
        <v>19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2:42" ht="12.75">
      <c r="B14" s="19"/>
      <c r="C14" s="49" t="s">
        <v>66</v>
      </c>
      <c r="D14" s="174"/>
      <c r="E14" s="175"/>
      <c r="F14" s="184">
        <v>207.29999999999998</v>
      </c>
      <c r="G14" s="185">
        <v>207.29999999999998</v>
      </c>
      <c r="H14" s="186">
        <v>207.29999999999998</v>
      </c>
      <c r="I14" s="184">
        <v>157.85</v>
      </c>
      <c r="J14" s="185">
        <v>157.85</v>
      </c>
      <c r="K14" s="186">
        <v>157.85</v>
      </c>
      <c r="L14" s="184">
        <v>159</v>
      </c>
      <c r="M14" s="185">
        <v>159</v>
      </c>
      <c r="N14" s="186">
        <v>159</v>
      </c>
      <c r="O14" s="184">
        <v>109.55000000000001</v>
      </c>
      <c r="P14" s="185">
        <v>109.55000000000001</v>
      </c>
      <c r="Q14" s="186">
        <v>109.55000000000001</v>
      </c>
      <c r="R14" s="72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2:42" ht="12.75">
      <c r="B15" s="19"/>
      <c r="C15" s="49" t="s">
        <v>67</v>
      </c>
      <c r="D15" s="174"/>
      <c r="E15" s="175"/>
      <c r="F15" s="184">
        <v>23.029999999999998</v>
      </c>
      <c r="G15" s="185">
        <v>23</v>
      </c>
      <c r="H15" s="186">
        <v>23</v>
      </c>
      <c r="I15" s="184">
        <v>0</v>
      </c>
      <c r="J15" s="185">
        <v>0</v>
      </c>
      <c r="K15" s="186">
        <v>0</v>
      </c>
      <c r="L15" s="184">
        <v>23.029999999999998</v>
      </c>
      <c r="M15" s="185">
        <v>23</v>
      </c>
      <c r="N15" s="186">
        <v>23</v>
      </c>
      <c r="O15" s="184">
        <v>0</v>
      </c>
      <c r="P15" s="185">
        <v>0</v>
      </c>
      <c r="Q15" s="186">
        <v>0</v>
      </c>
      <c r="R15" s="72" t="s">
        <v>21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209</v>
      </c>
      <c r="G16" s="185">
        <v>265</v>
      </c>
      <c r="H16" s="186">
        <v>292</v>
      </c>
      <c r="I16" s="184">
        <v>467</v>
      </c>
      <c r="J16" s="185">
        <v>517</v>
      </c>
      <c r="K16" s="186">
        <v>580</v>
      </c>
      <c r="L16" s="184">
        <v>596</v>
      </c>
      <c r="M16" s="185">
        <v>640</v>
      </c>
      <c r="N16" s="186">
        <v>680</v>
      </c>
      <c r="O16" s="184">
        <v>854</v>
      </c>
      <c r="P16" s="185">
        <v>892</v>
      </c>
      <c r="Q16" s="186">
        <v>968</v>
      </c>
      <c r="R16" s="72" t="s">
        <v>44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604.614</v>
      </c>
      <c r="G17" s="185">
        <v>692</v>
      </c>
      <c r="H17" s="186">
        <v>692</v>
      </c>
      <c r="I17" s="184">
        <v>346</v>
      </c>
      <c r="J17" s="185">
        <v>350</v>
      </c>
      <c r="K17" s="186">
        <v>350</v>
      </c>
      <c r="L17" s="184">
        <v>385.41200000000003</v>
      </c>
      <c r="M17" s="185">
        <v>470</v>
      </c>
      <c r="N17" s="186">
        <v>470</v>
      </c>
      <c r="O17" s="184">
        <v>126.79800000000002</v>
      </c>
      <c r="P17" s="185">
        <v>128</v>
      </c>
      <c r="Q17" s="186">
        <v>128</v>
      </c>
      <c r="R17" s="72" t="s">
        <v>22</v>
      </c>
      <c r="S17" s="1"/>
      <c r="T17" s="5"/>
      <c r="AA17">
        <v>3</v>
      </c>
      <c r="AD17">
        <v>3</v>
      </c>
      <c r="AE17">
        <v>2</v>
      </c>
      <c r="AF17">
        <v>2</v>
      </c>
      <c r="AG17">
        <v>3</v>
      </c>
      <c r="AH17">
        <v>0</v>
      </c>
      <c r="AI17">
        <v>0</v>
      </c>
      <c r="AJ17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3</v>
      </c>
    </row>
    <row r="18" spans="2:42" ht="12.75">
      <c r="B18" s="19"/>
      <c r="C18" s="49" t="s">
        <v>70</v>
      </c>
      <c r="D18" s="174"/>
      <c r="E18" s="175"/>
      <c r="F18" s="184">
        <v>174.45</v>
      </c>
      <c r="G18" s="185">
        <v>217</v>
      </c>
      <c r="H18" s="186">
        <v>215</v>
      </c>
      <c r="I18" s="184">
        <v>215</v>
      </c>
      <c r="J18" s="185">
        <v>250</v>
      </c>
      <c r="K18" s="186">
        <v>250</v>
      </c>
      <c r="L18" s="184">
        <v>57.15</v>
      </c>
      <c r="M18" s="185">
        <v>62</v>
      </c>
      <c r="N18" s="186">
        <v>60</v>
      </c>
      <c r="O18" s="184">
        <v>97.7</v>
      </c>
      <c r="P18" s="185">
        <v>95</v>
      </c>
      <c r="Q18" s="186">
        <v>95</v>
      </c>
      <c r="R18" s="72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2:42" ht="12.75">
      <c r="B19" s="19"/>
      <c r="C19" s="49" t="s">
        <v>71</v>
      </c>
      <c r="D19" s="174"/>
      <c r="E19" s="175"/>
      <c r="F19" s="184">
        <v>150.24</v>
      </c>
      <c r="G19" s="185">
        <v>153</v>
      </c>
      <c r="H19" s="186">
        <v>153</v>
      </c>
      <c r="I19" s="184">
        <v>92</v>
      </c>
      <c r="J19" s="185">
        <v>92</v>
      </c>
      <c r="K19" s="186">
        <v>92</v>
      </c>
      <c r="L19" s="184">
        <v>79.2</v>
      </c>
      <c r="M19" s="185">
        <v>83</v>
      </c>
      <c r="N19" s="186">
        <v>83</v>
      </c>
      <c r="O19" s="184">
        <v>20.96</v>
      </c>
      <c r="P19" s="185">
        <v>22</v>
      </c>
      <c r="Q19" s="186">
        <v>22</v>
      </c>
      <c r="R19" s="72" t="s">
        <v>24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</row>
    <row r="20" spans="2:42" ht="12.75">
      <c r="B20" s="19"/>
      <c r="C20" s="49" t="s">
        <v>72</v>
      </c>
      <c r="D20" s="174"/>
      <c r="E20" s="175"/>
      <c r="F20" s="184">
        <v>2384.67</v>
      </c>
      <c r="G20" s="185">
        <v>2578.5798961574233</v>
      </c>
      <c r="H20" s="186">
        <v>2696.056451320826</v>
      </c>
      <c r="I20" s="184">
        <v>3237</v>
      </c>
      <c r="J20" s="185">
        <v>3233.004406499587</v>
      </c>
      <c r="K20" s="186">
        <v>3229.0132146444507</v>
      </c>
      <c r="L20" s="184">
        <v>532.6700000000001</v>
      </c>
      <c r="M20" s="185">
        <v>702.2346317519483</v>
      </c>
      <c r="N20" s="186">
        <v>788.8339133123053</v>
      </c>
      <c r="O20" s="184">
        <v>1385</v>
      </c>
      <c r="P20" s="185">
        <v>1356.659142094112</v>
      </c>
      <c r="Q20" s="186">
        <v>1321.7906766359301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-3</v>
      </c>
      <c r="AI20">
        <v>-3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2</v>
      </c>
    </row>
    <row r="21" spans="2:42" ht="12.75">
      <c r="B21" s="19"/>
      <c r="C21" s="49" t="s">
        <v>73</v>
      </c>
      <c r="D21" s="174"/>
      <c r="E21" s="175"/>
      <c r="F21" s="184">
        <v>5999.52</v>
      </c>
      <c r="G21" s="185">
        <v>6000</v>
      </c>
      <c r="H21" s="186">
        <v>6010</v>
      </c>
      <c r="I21" s="184">
        <v>5617.610000000001</v>
      </c>
      <c r="J21" s="185">
        <v>5620</v>
      </c>
      <c r="K21" s="186">
        <v>5620</v>
      </c>
      <c r="L21" s="184">
        <v>2125.6499999999996</v>
      </c>
      <c r="M21" s="185">
        <v>2140</v>
      </c>
      <c r="N21" s="186">
        <v>2150</v>
      </c>
      <c r="O21" s="184">
        <v>1743.7399999999998</v>
      </c>
      <c r="P21" s="185">
        <v>1760</v>
      </c>
      <c r="Q21" s="186">
        <v>1760</v>
      </c>
      <c r="R21" s="72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</row>
    <row r="22" spans="2:42" ht="12.75">
      <c r="B22" s="19"/>
      <c r="C22" s="49" t="s">
        <v>74</v>
      </c>
      <c r="D22" s="174"/>
      <c r="E22" s="175"/>
      <c r="F22" s="184">
        <v>345.56</v>
      </c>
      <c r="G22" s="185">
        <v>345.56</v>
      </c>
      <c r="H22" s="186">
        <v>345.56</v>
      </c>
      <c r="I22" s="184">
        <v>240</v>
      </c>
      <c r="J22" s="185">
        <v>240</v>
      </c>
      <c r="K22" s="186">
        <v>240</v>
      </c>
      <c r="L22" s="184">
        <v>155.17000000000002</v>
      </c>
      <c r="M22" s="185">
        <v>155.17000000000002</v>
      </c>
      <c r="N22" s="186">
        <v>155.17000000000002</v>
      </c>
      <c r="O22" s="184">
        <v>49.61</v>
      </c>
      <c r="P22" s="185">
        <v>49.61</v>
      </c>
      <c r="Q22" s="186">
        <v>49.61</v>
      </c>
      <c r="R22" s="72" t="s">
        <v>43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2:42" ht="12.75">
      <c r="B23" s="19"/>
      <c r="C23" s="49" t="s">
        <v>75</v>
      </c>
      <c r="D23" s="174"/>
      <c r="E23" s="175"/>
      <c r="F23" s="184">
        <v>389.86</v>
      </c>
      <c r="G23" s="185">
        <v>389.86</v>
      </c>
      <c r="H23" s="186">
        <v>389.86</v>
      </c>
      <c r="I23" s="184">
        <v>349.43</v>
      </c>
      <c r="J23" s="185">
        <v>349.43</v>
      </c>
      <c r="K23" s="186">
        <v>349.43</v>
      </c>
      <c r="L23" s="184">
        <v>298.53000000000003</v>
      </c>
      <c r="M23" s="185">
        <v>298.53000000000003</v>
      </c>
      <c r="N23" s="186">
        <v>298.53000000000003</v>
      </c>
      <c r="O23" s="184">
        <v>258.1</v>
      </c>
      <c r="P23" s="185">
        <v>258.1</v>
      </c>
      <c r="Q23" s="186">
        <v>258.1</v>
      </c>
      <c r="R23" s="72" t="s">
        <v>26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</row>
    <row r="24" spans="2:42" ht="12.75">
      <c r="B24" s="19"/>
      <c r="C24" s="49" t="s">
        <v>79</v>
      </c>
      <c r="D24" s="174"/>
      <c r="E24" s="175"/>
      <c r="F24" s="184">
        <v>3552</v>
      </c>
      <c r="G24" s="185">
        <v>3398</v>
      </c>
      <c r="H24" s="186">
        <v>3425</v>
      </c>
      <c r="I24" s="184">
        <v>2550</v>
      </c>
      <c r="J24" s="185">
        <v>2600</v>
      </c>
      <c r="K24" s="186">
        <v>2650</v>
      </c>
      <c r="L24" s="184">
        <v>1344</v>
      </c>
      <c r="M24" s="185">
        <v>1250</v>
      </c>
      <c r="N24" s="186">
        <v>1230</v>
      </c>
      <c r="O24" s="184">
        <v>342</v>
      </c>
      <c r="P24" s="185">
        <v>452</v>
      </c>
      <c r="Q24" s="186">
        <v>455</v>
      </c>
      <c r="R24" s="72" t="s">
        <v>30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</row>
    <row r="25" spans="2:42" ht="12.75">
      <c r="B25" s="19"/>
      <c r="C25" s="49" t="s">
        <v>80</v>
      </c>
      <c r="D25" s="174"/>
      <c r="E25" s="175"/>
      <c r="F25" s="184">
        <v>99.82699999999949</v>
      </c>
      <c r="G25" s="185">
        <v>105</v>
      </c>
      <c r="H25" s="186">
        <v>105</v>
      </c>
      <c r="I25" s="184">
        <v>413.30499999999995</v>
      </c>
      <c r="J25" s="185">
        <v>415</v>
      </c>
      <c r="K25" s="186">
        <v>415</v>
      </c>
      <c r="L25" s="184">
        <v>56.83600000000008</v>
      </c>
      <c r="M25" s="185">
        <v>60</v>
      </c>
      <c r="N25" s="186">
        <v>60</v>
      </c>
      <c r="O25" s="184">
        <v>370.31400000000053</v>
      </c>
      <c r="P25" s="185">
        <v>370</v>
      </c>
      <c r="Q25" s="186">
        <v>370</v>
      </c>
      <c r="R25" s="72" t="s">
        <v>31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2:42" ht="12.75">
      <c r="B26" s="19"/>
      <c r="C26" s="49" t="s">
        <v>82</v>
      </c>
      <c r="D26" s="174"/>
      <c r="E26" s="175"/>
      <c r="F26" s="184">
        <v>950.6438760000002</v>
      </c>
      <c r="G26" s="185">
        <v>1105.488955550776</v>
      </c>
      <c r="H26" s="186">
        <v>1139</v>
      </c>
      <c r="I26" s="184">
        <v>728.18</v>
      </c>
      <c r="J26" s="185">
        <v>735</v>
      </c>
      <c r="K26" s="186">
        <v>740</v>
      </c>
      <c r="L26" s="184">
        <v>390.35</v>
      </c>
      <c r="M26" s="185">
        <v>478.8107764070146</v>
      </c>
      <c r="N26" s="186">
        <v>520</v>
      </c>
      <c r="O26" s="184">
        <v>167.88612399999977</v>
      </c>
      <c r="P26" s="185">
        <v>108.32182085623865</v>
      </c>
      <c r="Q26" s="186">
        <v>121</v>
      </c>
      <c r="R26" s="72" t="s">
        <v>290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2:42" ht="12.75">
      <c r="B27" s="19"/>
      <c r="C27" s="49" t="s">
        <v>128</v>
      </c>
      <c r="D27" s="174"/>
      <c r="E27" s="175"/>
      <c r="F27" s="184">
        <v>55</v>
      </c>
      <c r="G27" s="185">
        <v>55</v>
      </c>
      <c r="H27" s="186">
        <v>55</v>
      </c>
      <c r="I27" s="184">
        <v>0</v>
      </c>
      <c r="J27" s="185">
        <v>0</v>
      </c>
      <c r="K27" s="186">
        <v>0</v>
      </c>
      <c r="L27" s="184">
        <v>62</v>
      </c>
      <c r="M27" s="185">
        <v>62</v>
      </c>
      <c r="N27" s="186">
        <v>62</v>
      </c>
      <c r="O27" s="184">
        <v>7</v>
      </c>
      <c r="P27" s="185">
        <v>7</v>
      </c>
      <c r="Q27" s="186">
        <v>7</v>
      </c>
      <c r="R27" s="72" t="s">
        <v>127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2:42" ht="12.75">
      <c r="B28" s="19"/>
      <c r="C28" s="49" t="s">
        <v>352</v>
      </c>
      <c r="D28" s="174"/>
      <c r="E28" s="175"/>
      <c r="F28" s="184">
        <v>14.48</v>
      </c>
      <c r="G28" s="185">
        <v>14.48</v>
      </c>
      <c r="H28" s="186">
        <v>14.48</v>
      </c>
      <c r="I28" s="184">
        <v>0</v>
      </c>
      <c r="J28" s="185">
        <v>0</v>
      </c>
      <c r="K28" s="186">
        <v>0</v>
      </c>
      <c r="L28" s="184">
        <v>14.49</v>
      </c>
      <c r="M28" s="185">
        <v>14.49</v>
      </c>
      <c r="N28" s="186">
        <v>14.49</v>
      </c>
      <c r="O28" s="184">
        <v>0.01</v>
      </c>
      <c r="P28" s="185">
        <v>0.01</v>
      </c>
      <c r="Q28" s="186">
        <v>0.01</v>
      </c>
      <c r="R28" s="72" t="s">
        <v>353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2:42" ht="12.75">
      <c r="B29" s="19"/>
      <c r="C29" s="49" t="s">
        <v>84</v>
      </c>
      <c r="D29" s="174"/>
      <c r="E29" s="175"/>
      <c r="F29" s="184">
        <v>332.8</v>
      </c>
      <c r="G29" s="185">
        <v>351.712</v>
      </c>
      <c r="H29" s="186">
        <v>372</v>
      </c>
      <c r="I29" s="184">
        <v>0</v>
      </c>
      <c r="J29" s="185">
        <v>0</v>
      </c>
      <c r="K29" s="186">
        <v>0</v>
      </c>
      <c r="L29" s="184">
        <v>410.6</v>
      </c>
      <c r="M29" s="185">
        <v>429.712</v>
      </c>
      <c r="N29" s="186">
        <v>450</v>
      </c>
      <c r="O29" s="184">
        <v>77.80000000000001</v>
      </c>
      <c r="P29" s="185">
        <v>78</v>
      </c>
      <c r="Q29" s="186">
        <v>78</v>
      </c>
      <c r="R29" s="72" t="s">
        <v>33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305.03</v>
      </c>
      <c r="G30" s="185">
        <v>307</v>
      </c>
      <c r="H30" s="186">
        <v>307</v>
      </c>
      <c r="I30" s="184">
        <v>256</v>
      </c>
      <c r="J30" s="185">
        <v>256</v>
      </c>
      <c r="K30" s="186">
        <v>256</v>
      </c>
      <c r="L30" s="184">
        <v>164</v>
      </c>
      <c r="M30" s="185">
        <v>166</v>
      </c>
      <c r="N30" s="186">
        <v>166</v>
      </c>
      <c r="O30" s="184">
        <v>114.97</v>
      </c>
      <c r="P30" s="185">
        <v>115</v>
      </c>
      <c r="Q30" s="186">
        <v>115</v>
      </c>
      <c r="R30" s="72" t="s">
        <v>34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0</v>
      </c>
      <c r="AH30">
        <v>3</v>
      </c>
      <c r="AI30">
        <v>3</v>
      </c>
      <c r="AJ30">
        <v>0</v>
      </c>
      <c r="AK30">
        <v>3</v>
      </c>
      <c r="AL30">
        <v>3</v>
      </c>
      <c r="AM30">
        <v>0</v>
      </c>
      <c r="AN30">
        <v>3</v>
      </c>
      <c r="AO30">
        <v>3</v>
      </c>
      <c r="AP30">
        <v>3</v>
      </c>
    </row>
    <row r="31" spans="2:42" ht="12.75">
      <c r="B31" s="19"/>
      <c r="C31" s="49" t="s">
        <v>86</v>
      </c>
      <c r="D31" s="174"/>
      <c r="E31" s="175"/>
      <c r="F31" s="184">
        <v>5545.54</v>
      </c>
      <c r="G31" s="185">
        <v>5530</v>
      </c>
      <c r="H31" s="186">
        <v>5540</v>
      </c>
      <c r="I31" s="184">
        <v>4450</v>
      </c>
      <c r="J31" s="185">
        <v>4490</v>
      </c>
      <c r="K31" s="186">
        <v>4520</v>
      </c>
      <c r="L31" s="184">
        <v>1561.73</v>
      </c>
      <c r="M31" s="185">
        <v>1570</v>
      </c>
      <c r="N31" s="186">
        <v>1570</v>
      </c>
      <c r="O31" s="184">
        <v>466.19</v>
      </c>
      <c r="P31" s="185">
        <v>530</v>
      </c>
      <c r="Q31" s="186">
        <v>550</v>
      </c>
      <c r="R31" s="72" t="s">
        <v>35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497.748</v>
      </c>
      <c r="G32" s="185">
        <v>455.4008949016993</v>
      </c>
      <c r="H32" s="186">
        <v>609</v>
      </c>
      <c r="I32" s="184">
        <v>700.398</v>
      </c>
      <c r="J32" s="185">
        <v>705.9780789177939</v>
      </c>
      <c r="K32" s="186">
        <v>710</v>
      </c>
      <c r="L32" s="184">
        <v>242.70999999999998</v>
      </c>
      <c r="M32" s="185">
        <v>237.4881581843877</v>
      </c>
      <c r="N32" s="186">
        <v>237</v>
      </c>
      <c r="O32" s="184">
        <v>445.36</v>
      </c>
      <c r="P32" s="185">
        <v>488.0653422004823</v>
      </c>
      <c r="Q32" s="186">
        <v>338</v>
      </c>
      <c r="R32" s="72" t="s">
        <v>6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2070</v>
      </c>
      <c r="G33" s="185">
        <v>2110</v>
      </c>
      <c r="H33" s="186">
        <v>2110</v>
      </c>
      <c r="I33" s="184">
        <v>2900</v>
      </c>
      <c r="J33" s="185">
        <v>2800</v>
      </c>
      <c r="K33" s="186">
        <v>2800</v>
      </c>
      <c r="L33" s="184">
        <v>70</v>
      </c>
      <c r="M33" s="185">
        <v>60</v>
      </c>
      <c r="N33" s="186">
        <v>60</v>
      </c>
      <c r="O33" s="184">
        <v>900</v>
      </c>
      <c r="P33" s="185">
        <v>750</v>
      </c>
      <c r="Q33" s="186">
        <v>750</v>
      </c>
      <c r="R33" s="72" t="s">
        <v>36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333.7</v>
      </c>
      <c r="G34" s="185">
        <v>339</v>
      </c>
      <c r="H34" s="186">
        <v>343</v>
      </c>
      <c r="I34" s="184">
        <v>216</v>
      </c>
      <c r="J34" s="185">
        <v>220</v>
      </c>
      <c r="K34" s="186">
        <v>224</v>
      </c>
      <c r="L34" s="184">
        <v>204</v>
      </c>
      <c r="M34" s="185">
        <v>205</v>
      </c>
      <c r="N34" s="186">
        <v>207</v>
      </c>
      <c r="O34" s="184">
        <v>86.3</v>
      </c>
      <c r="P34" s="185">
        <v>86</v>
      </c>
      <c r="Q34" s="186">
        <v>88</v>
      </c>
      <c r="R34" s="72" t="s">
        <v>349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320.4400000000001</v>
      </c>
      <c r="G35" s="185">
        <v>326</v>
      </c>
      <c r="H35" s="186">
        <v>331</v>
      </c>
      <c r="I35" s="184">
        <v>594.5</v>
      </c>
      <c r="J35" s="185">
        <v>590</v>
      </c>
      <c r="K35" s="186">
        <v>600</v>
      </c>
      <c r="L35" s="184">
        <v>242.90000000000003</v>
      </c>
      <c r="M35" s="185">
        <v>235</v>
      </c>
      <c r="N35" s="186">
        <v>230</v>
      </c>
      <c r="O35" s="184">
        <v>516.9599999999999</v>
      </c>
      <c r="P35" s="185">
        <v>499</v>
      </c>
      <c r="Q35" s="186">
        <v>499</v>
      </c>
      <c r="R35" s="72" t="s">
        <v>37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142.73</v>
      </c>
      <c r="G36" s="185">
        <v>156</v>
      </c>
      <c r="H36" s="186">
        <v>156</v>
      </c>
      <c r="I36" s="184">
        <v>0</v>
      </c>
      <c r="J36" s="185">
        <v>0</v>
      </c>
      <c r="K36" s="186">
        <v>0</v>
      </c>
      <c r="L36" s="184">
        <v>149.01</v>
      </c>
      <c r="M36" s="185">
        <v>160</v>
      </c>
      <c r="N36" s="186">
        <v>160</v>
      </c>
      <c r="O36" s="184">
        <v>6.279999999999999</v>
      </c>
      <c r="P36" s="185">
        <v>4</v>
      </c>
      <c r="Q36" s="186">
        <v>4</v>
      </c>
      <c r="R36" s="72" t="s">
        <v>38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1629.90584227</v>
      </c>
      <c r="G37" s="185">
        <v>1758</v>
      </c>
      <c r="H37" s="186">
        <v>1877</v>
      </c>
      <c r="I37" s="184">
        <v>1753.201</v>
      </c>
      <c r="J37" s="185">
        <v>1853</v>
      </c>
      <c r="K37" s="186">
        <v>1968</v>
      </c>
      <c r="L37" s="184">
        <v>473.39454922000004</v>
      </c>
      <c r="M37" s="185">
        <v>549</v>
      </c>
      <c r="N37" s="186">
        <v>547</v>
      </c>
      <c r="O37" s="184">
        <v>596.68970695</v>
      </c>
      <c r="P37" s="185">
        <v>644</v>
      </c>
      <c r="Q37" s="186">
        <v>638</v>
      </c>
      <c r="R37" s="72" t="s">
        <v>39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863.24</v>
      </c>
      <c r="G38" s="185">
        <v>872</v>
      </c>
      <c r="H38" s="186">
        <v>872</v>
      </c>
      <c r="I38" s="184">
        <v>530</v>
      </c>
      <c r="J38" s="185">
        <v>530</v>
      </c>
      <c r="K38" s="186">
        <v>530</v>
      </c>
      <c r="L38" s="184">
        <v>413.96</v>
      </c>
      <c r="M38" s="185">
        <v>420</v>
      </c>
      <c r="N38" s="186">
        <v>420</v>
      </c>
      <c r="O38" s="184">
        <v>80.72000000000001</v>
      </c>
      <c r="P38" s="185">
        <v>78</v>
      </c>
      <c r="Q38" s="186">
        <v>78</v>
      </c>
      <c r="R38" s="72" t="s">
        <v>40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274.74899999999997</v>
      </c>
      <c r="G39" s="185">
        <v>281</v>
      </c>
      <c r="H39" s="186">
        <v>282</v>
      </c>
      <c r="I39" s="184">
        <v>361.381</v>
      </c>
      <c r="J39" s="185">
        <v>365</v>
      </c>
      <c r="K39" s="186">
        <v>370</v>
      </c>
      <c r="L39" s="184">
        <v>153.91</v>
      </c>
      <c r="M39" s="185">
        <v>134</v>
      </c>
      <c r="N39" s="186">
        <v>120</v>
      </c>
      <c r="O39" s="184">
        <v>240.542</v>
      </c>
      <c r="P39" s="185">
        <v>218</v>
      </c>
      <c r="Q39" s="186">
        <v>208</v>
      </c>
      <c r="R39" s="72" t="s">
        <v>41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65.72999999999999</v>
      </c>
      <c r="G40" s="185">
        <v>65.72999999999999</v>
      </c>
      <c r="H40" s="186">
        <v>65.72999999999999</v>
      </c>
      <c r="I40" s="184">
        <v>0</v>
      </c>
      <c r="J40" s="185">
        <v>0</v>
      </c>
      <c r="K40" s="186">
        <v>0</v>
      </c>
      <c r="L40" s="184">
        <v>68.08999999999999</v>
      </c>
      <c r="M40" s="185">
        <v>68.08999999999999</v>
      </c>
      <c r="N40" s="186">
        <v>68.08999999999999</v>
      </c>
      <c r="O40" s="184">
        <v>2.3600000000000003</v>
      </c>
      <c r="P40" s="185">
        <v>2.3600000000000003</v>
      </c>
      <c r="Q40" s="186">
        <v>2.3600000000000003</v>
      </c>
      <c r="R40" s="72" t="s">
        <v>116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</row>
    <row r="41" spans="2:42" ht="12.75">
      <c r="B41" s="19"/>
      <c r="C41" s="49" t="s">
        <v>95</v>
      </c>
      <c r="D41" s="174"/>
      <c r="E41" s="175"/>
      <c r="F41" s="184">
        <v>3726</v>
      </c>
      <c r="G41" s="185">
        <v>3642</v>
      </c>
      <c r="H41" s="186">
        <v>3662</v>
      </c>
      <c r="I41" s="184">
        <v>4202</v>
      </c>
      <c r="J41" s="185">
        <v>4120</v>
      </c>
      <c r="K41" s="186">
        <v>4140</v>
      </c>
      <c r="L41" s="184">
        <v>78</v>
      </c>
      <c r="M41" s="185">
        <v>70</v>
      </c>
      <c r="N41" s="186">
        <v>70</v>
      </c>
      <c r="O41" s="184">
        <v>554</v>
      </c>
      <c r="P41" s="185">
        <v>548</v>
      </c>
      <c r="Q41" s="186">
        <v>548</v>
      </c>
      <c r="R41" s="72" t="s">
        <v>42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2762.0626688141647</v>
      </c>
      <c r="G42" s="185">
        <v>2865</v>
      </c>
      <c r="H42" s="186">
        <v>2965</v>
      </c>
      <c r="I42" s="184">
        <v>2004</v>
      </c>
      <c r="J42" s="185">
        <v>2105</v>
      </c>
      <c r="K42" s="186">
        <v>2205</v>
      </c>
      <c r="L42" s="184">
        <v>819.119063335839</v>
      </c>
      <c r="M42" s="185">
        <v>820</v>
      </c>
      <c r="N42" s="186">
        <v>820</v>
      </c>
      <c r="O42" s="184">
        <v>61.05639452167401</v>
      </c>
      <c r="P42" s="185">
        <v>60</v>
      </c>
      <c r="Q42" s="186">
        <v>60</v>
      </c>
      <c r="R42" s="72" t="s">
        <v>45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-1</v>
      </c>
      <c r="AH42">
        <v>-3</v>
      </c>
      <c r="AI42">
        <v>-3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3:42" ht="14.25" thickBot="1" thickTop="1">
      <c r="C43" s="14" t="s">
        <v>8</v>
      </c>
      <c r="D43" s="178"/>
      <c r="E43" s="179"/>
      <c r="F43" s="156">
        <v>36441.76538708417</v>
      </c>
      <c r="G43" s="157">
        <v>36763.5417466099</v>
      </c>
      <c r="H43" s="158">
        <v>37458.41645132082</v>
      </c>
      <c r="I43" s="156">
        <v>36903.88500000001</v>
      </c>
      <c r="J43" s="157">
        <v>36882.662485417386</v>
      </c>
      <c r="K43" s="158">
        <v>37314.69321464445</v>
      </c>
      <c r="L43" s="156">
        <v>12171.050612555837</v>
      </c>
      <c r="M43" s="157">
        <v>12593.45556634335</v>
      </c>
      <c r="N43" s="158">
        <v>12759.043913312304</v>
      </c>
      <c r="O43" s="156">
        <v>12633.170225471673</v>
      </c>
      <c r="P43" s="157">
        <v>12712.576305150835</v>
      </c>
      <c r="Q43" s="158">
        <v>12615.32067663593</v>
      </c>
      <c r="R43" s="14" t="s">
        <v>8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98</v>
      </c>
      <c r="D44" s="172"/>
      <c r="E44" s="173"/>
      <c r="F44" s="181">
        <v>44.053037</v>
      </c>
      <c r="G44" s="182">
        <v>44.053037</v>
      </c>
      <c r="H44" s="183">
        <v>44.053037</v>
      </c>
      <c r="I44" s="181">
        <v>0</v>
      </c>
      <c r="J44" s="182">
        <v>0</v>
      </c>
      <c r="K44" s="183">
        <v>0</v>
      </c>
      <c r="L44" s="181">
        <v>44.057687</v>
      </c>
      <c r="M44" s="182">
        <v>44.057687</v>
      </c>
      <c r="N44" s="183">
        <v>44.057687</v>
      </c>
      <c r="O44" s="181">
        <v>0.0046500000000000005</v>
      </c>
      <c r="P44" s="182">
        <v>0.0046500000000000005</v>
      </c>
      <c r="Q44" s="183">
        <v>0.0046500000000000005</v>
      </c>
      <c r="R44" s="84" t="s">
        <v>46</v>
      </c>
      <c r="S44" s="3"/>
      <c r="T44" s="4"/>
      <c r="AA44">
        <v>2</v>
      </c>
      <c r="AD44">
        <v>2</v>
      </c>
      <c r="AE44">
        <v>2</v>
      </c>
      <c r="AF44">
        <v>2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-1</v>
      </c>
      <c r="AN44">
        <v>0</v>
      </c>
      <c r="AO44">
        <v>0</v>
      </c>
      <c r="AP44">
        <v>2</v>
      </c>
    </row>
    <row r="45" spans="2:42" ht="12.75">
      <c r="B45" s="16"/>
      <c r="C45" s="49" t="s">
        <v>100</v>
      </c>
      <c r="D45" s="174"/>
      <c r="E45" s="175"/>
      <c r="F45" s="184">
        <v>1021.73</v>
      </c>
      <c r="G45" s="185">
        <v>1021.73</v>
      </c>
      <c r="H45" s="186">
        <v>1021.73</v>
      </c>
      <c r="I45" s="184">
        <v>1975</v>
      </c>
      <c r="J45" s="185">
        <v>1975</v>
      </c>
      <c r="K45" s="186">
        <v>1975</v>
      </c>
      <c r="L45" s="184">
        <v>89.45</v>
      </c>
      <c r="M45" s="185">
        <v>89.45</v>
      </c>
      <c r="N45" s="186">
        <v>89.45</v>
      </c>
      <c r="O45" s="184">
        <v>1042.72</v>
      </c>
      <c r="P45" s="185">
        <v>1042.72</v>
      </c>
      <c r="Q45" s="186">
        <v>1042.72</v>
      </c>
      <c r="R45" s="72" t="s">
        <v>48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</v>
      </c>
    </row>
    <row r="46" spans="2:42" ht="12.75">
      <c r="B46" s="16"/>
      <c r="C46" s="49" t="s">
        <v>101</v>
      </c>
      <c r="D46" s="174"/>
      <c r="E46" s="175"/>
      <c r="F46" s="184">
        <v>134.34</v>
      </c>
      <c r="G46" s="185">
        <v>134.34</v>
      </c>
      <c r="H46" s="186">
        <v>134.34</v>
      </c>
      <c r="I46" s="184">
        <v>9.9</v>
      </c>
      <c r="J46" s="185">
        <v>9.9</v>
      </c>
      <c r="K46" s="186">
        <v>9.9</v>
      </c>
      <c r="L46" s="184">
        <v>138.6</v>
      </c>
      <c r="M46" s="185">
        <v>138.6</v>
      </c>
      <c r="N46" s="186">
        <v>138.6</v>
      </c>
      <c r="O46" s="184">
        <v>14.16</v>
      </c>
      <c r="P46" s="185">
        <v>14.16</v>
      </c>
      <c r="Q46" s="186">
        <v>14.16</v>
      </c>
      <c r="R46" s="72" t="s">
        <v>49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2:42" ht="12.75">
      <c r="B47" s="16"/>
      <c r="C47" s="49" t="s">
        <v>102</v>
      </c>
      <c r="D47" s="174"/>
      <c r="E47" s="175"/>
      <c r="F47" s="184">
        <v>562.64</v>
      </c>
      <c r="G47" s="185">
        <v>562.64</v>
      </c>
      <c r="H47" s="186">
        <v>562.64</v>
      </c>
      <c r="I47" s="184">
        <v>64.6</v>
      </c>
      <c r="J47" s="185">
        <v>64.6</v>
      </c>
      <c r="K47" s="186">
        <v>64.6</v>
      </c>
      <c r="L47" s="184">
        <v>498.29</v>
      </c>
      <c r="M47" s="185">
        <v>498.29</v>
      </c>
      <c r="N47" s="186">
        <v>498.29</v>
      </c>
      <c r="O47" s="184">
        <v>0.25</v>
      </c>
      <c r="P47" s="185">
        <v>0.25</v>
      </c>
      <c r="Q47" s="186">
        <v>0.25</v>
      </c>
      <c r="R47" s="72" t="s">
        <v>3</v>
      </c>
      <c r="S47" s="1"/>
      <c r="T47" s="5"/>
      <c r="AA47">
        <v>2</v>
      </c>
      <c r="AD47">
        <v>2</v>
      </c>
      <c r="AE47">
        <v>2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</row>
    <row r="48" spans="2:42" ht="12.75">
      <c r="B48" s="16"/>
      <c r="C48" s="49" t="s">
        <v>103</v>
      </c>
      <c r="D48" s="174"/>
      <c r="E48" s="175"/>
      <c r="F48" s="184">
        <v>51.85</v>
      </c>
      <c r="G48" s="185">
        <v>51.85</v>
      </c>
      <c r="H48" s="186">
        <v>51.85</v>
      </c>
      <c r="I48" s="184">
        <v>0</v>
      </c>
      <c r="J48" s="185">
        <v>0</v>
      </c>
      <c r="K48" s="186">
        <v>0</v>
      </c>
      <c r="L48" s="184">
        <v>51.85</v>
      </c>
      <c r="M48" s="185">
        <v>51.85</v>
      </c>
      <c r="N48" s="186">
        <v>51.85</v>
      </c>
      <c r="O48" s="184">
        <v>0</v>
      </c>
      <c r="P48" s="185">
        <v>0</v>
      </c>
      <c r="Q48" s="186">
        <v>0</v>
      </c>
      <c r="R48" s="72" t="s">
        <v>50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2:42" ht="12.75">
      <c r="B49" s="16"/>
      <c r="C49" s="49" t="s">
        <v>104</v>
      </c>
      <c r="D49" s="174"/>
      <c r="E49" s="175"/>
      <c r="F49" s="184">
        <v>70.00999999999999</v>
      </c>
      <c r="G49" s="185">
        <v>70.00999999999999</v>
      </c>
      <c r="H49" s="186">
        <v>70.00999999999999</v>
      </c>
      <c r="I49" s="184">
        <v>0</v>
      </c>
      <c r="J49" s="185">
        <v>0</v>
      </c>
      <c r="K49" s="186">
        <v>0</v>
      </c>
      <c r="L49" s="184">
        <v>70.03999999999999</v>
      </c>
      <c r="M49" s="185">
        <v>70.03999999999999</v>
      </c>
      <c r="N49" s="186">
        <v>70.03999999999999</v>
      </c>
      <c r="O49" s="184">
        <v>0.03000000000000025</v>
      </c>
      <c r="P49" s="185">
        <v>0.03000000000000025</v>
      </c>
      <c r="Q49" s="186">
        <v>0.03000000000000025</v>
      </c>
      <c r="R49" s="72" t="s">
        <v>5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2:42" ht="12.75">
      <c r="B50" s="16"/>
      <c r="C50" s="49" t="s">
        <v>105</v>
      </c>
      <c r="D50" s="174"/>
      <c r="E50" s="175"/>
      <c r="F50" s="184">
        <v>5191.75</v>
      </c>
      <c r="G50" s="185">
        <v>5275</v>
      </c>
      <c r="H50" s="186">
        <v>5300</v>
      </c>
      <c r="I50" s="184">
        <v>6573.05</v>
      </c>
      <c r="J50" s="185">
        <v>6750</v>
      </c>
      <c r="K50" s="186">
        <v>6850</v>
      </c>
      <c r="L50" s="184">
        <v>229</v>
      </c>
      <c r="M50" s="185">
        <v>250</v>
      </c>
      <c r="N50" s="186">
        <v>200</v>
      </c>
      <c r="O50" s="184">
        <v>1610.3</v>
      </c>
      <c r="P50" s="185">
        <v>1725</v>
      </c>
      <c r="Q50" s="186">
        <v>1750</v>
      </c>
      <c r="R50" s="72" t="s">
        <v>51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2</v>
      </c>
    </row>
    <row r="51" spans="2:42" ht="12.75">
      <c r="B51" s="16"/>
      <c r="C51" s="49" t="s">
        <v>108</v>
      </c>
      <c r="D51" s="174"/>
      <c r="E51" s="175"/>
      <c r="F51" s="184">
        <v>1267.1</v>
      </c>
      <c r="G51" s="185">
        <v>1267.1</v>
      </c>
      <c r="H51" s="186">
        <v>1267.1</v>
      </c>
      <c r="I51" s="184">
        <v>1609</v>
      </c>
      <c r="J51" s="185">
        <v>1609</v>
      </c>
      <c r="K51" s="186">
        <v>1609</v>
      </c>
      <c r="L51" s="184">
        <v>108.1</v>
      </c>
      <c r="M51" s="185">
        <v>108.1</v>
      </c>
      <c r="N51" s="186">
        <v>108.1</v>
      </c>
      <c r="O51" s="184">
        <v>450</v>
      </c>
      <c r="P51" s="185">
        <v>450</v>
      </c>
      <c r="Q51" s="186">
        <v>450</v>
      </c>
      <c r="R51" s="72" t="s">
        <v>7</v>
      </c>
      <c r="S51" s="1"/>
      <c r="T51" s="5"/>
      <c r="AA51">
        <v>2</v>
      </c>
      <c r="AD51">
        <v>2</v>
      </c>
      <c r="AE51">
        <v>2</v>
      </c>
      <c r="AF51">
        <v>2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2</v>
      </c>
    </row>
    <row r="52" spans="2:42" ht="13.5" thickBot="1">
      <c r="B52" s="16"/>
      <c r="C52" s="49" t="s">
        <v>109</v>
      </c>
      <c r="D52" s="174"/>
      <c r="E52" s="175"/>
      <c r="F52" s="184">
        <v>445.76</v>
      </c>
      <c r="G52" s="185">
        <v>445.76</v>
      </c>
      <c r="H52" s="186">
        <v>445.76</v>
      </c>
      <c r="I52" s="184">
        <v>3.8</v>
      </c>
      <c r="J52" s="185">
        <v>3.8</v>
      </c>
      <c r="K52" s="186">
        <v>3.8</v>
      </c>
      <c r="L52" s="184">
        <v>441.99</v>
      </c>
      <c r="M52" s="185">
        <v>441.99</v>
      </c>
      <c r="N52" s="186">
        <v>441.99</v>
      </c>
      <c r="O52" s="184">
        <v>0.03</v>
      </c>
      <c r="P52" s="185">
        <v>0.03</v>
      </c>
      <c r="Q52" s="186">
        <v>0.03</v>
      </c>
      <c r="R52" s="72" t="s">
        <v>54</v>
      </c>
      <c r="S52" s="1"/>
      <c r="T52" s="5"/>
      <c r="AA52">
        <v>2</v>
      </c>
      <c r="AD52">
        <v>2</v>
      </c>
      <c r="AE52">
        <v>2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</row>
    <row r="53" spans="3:42" ht="14.25" thickBot="1" thickTop="1">
      <c r="C53" s="14" t="s">
        <v>354</v>
      </c>
      <c r="D53" s="178"/>
      <c r="E53" s="179"/>
      <c r="F53" s="156">
        <v>8789.233037</v>
      </c>
      <c r="G53" s="157">
        <v>8872.483037</v>
      </c>
      <c r="H53" s="158">
        <v>8897.483037</v>
      </c>
      <c r="I53" s="156">
        <v>10235.349999999999</v>
      </c>
      <c r="J53" s="157">
        <v>10412.3</v>
      </c>
      <c r="K53" s="158">
        <v>10512.3</v>
      </c>
      <c r="L53" s="156">
        <v>1671.377687</v>
      </c>
      <c r="M53" s="157">
        <v>1692.377687</v>
      </c>
      <c r="N53" s="158">
        <v>1642.377687</v>
      </c>
      <c r="O53" s="156">
        <v>3117.49465</v>
      </c>
      <c r="P53" s="157">
        <v>3232.1946500000004</v>
      </c>
      <c r="Q53" s="158">
        <v>3257.1946500000004</v>
      </c>
      <c r="R53" s="14" t="s">
        <v>355</v>
      </c>
      <c r="S53" s="12"/>
      <c r="T53" s="13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2:42" ht="13.5" thickTop="1">
      <c r="B54" s="16"/>
      <c r="C54" s="171" t="s">
        <v>111</v>
      </c>
      <c r="D54" s="172"/>
      <c r="E54" s="173"/>
      <c r="F54" s="181">
        <v>1877.08</v>
      </c>
      <c r="G54" s="182">
        <v>1815.2941826757772</v>
      </c>
      <c r="H54" s="183">
        <v>1809.5695172116584</v>
      </c>
      <c r="I54" s="181">
        <v>1761</v>
      </c>
      <c r="J54" s="182">
        <v>1754.6015310000003</v>
      </c>
      <c r="K54" s="183">
        <v>1814.9767620000002</v>
      </c>
      <c r="L54" s="181">
        <v>1060</v>
      </c>
      <c r="M54" s="182">
        <v>996.70237634714</v>
      </c>
      <c r="N54" s="183">
        <v>980.9633570884689</v>
      </c>
      <c r="O54" s="181">
        <v>943.9200000000001</v>
      </c>
      <c r="P54" s="182">
        <v>936.0097246713631</v>
      </c>
      <c r="Q54" s="183">
        <v>986.3706018768107</v>
      </c>
      <c r="R54" s="84" t="s">
        <v>1</v>
      </c>
      <c r="S54" s="3"/>
      <c r="T54" s="4"/>
      <c r="AA54">
        <v>2</v>
      </c>
      <c r="AD54">
        <v>2</v>
      </c>
      <c r="AE54">
        <v>2</v>
      </c>
      <c r="AF54">
        <v>2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2</v>
      </c>
    </row>
    <row r="55" spans="2:42" ht="13.5" thickBot="1">
      <c r="B55" s="16"/>
      <c r="C55" s="104" t="s">
        <v>112</v>
      </c>
      <c r="D55" s="176"/>
      <c r="E55" s="177"/>
      <c r="F55" s="187">
        <v>4337.020000000001</v>
      </c>
      <c r="G55" s="188">
        <v>3712</v>
      </c>
      <c r="H55" s="189">
        <v>2975</v>
      </c>
      <c r="I55" s="187">
        <v>4129.410000000002</v>
      </c>
      <c r="J55" s="188">
        <v>4000</v>
      </c>
      <c r="K55" s="189">
        <v>3422</v>
      </c>
      <c r="L55" s="187">
        <v>548.4099999999999</v>
      </c>
      <c r="M55" s="188">
        <v>-105</v>
      </c>
      <c r="N55" s="189">
        <v>-314</v>
      </c>
      <c r="O55" s="187">
        <v>340.79999999999995</v>
      </c>
      <c r="P55" s="188">
        <v>183</v>
      </c>
      <c r="Q55" s="189">
        <v>133</v>
      </c>
      <c r="R55" s="105" t="s">
        <v>55</v>
      </c>
      <c r="S55" s="8"/>
      <c r="T55" s="9"/>
      <c r="AA55">
        <v>2</v>
      </c>
      <c r="AD55">
        <v>2</v>
      </c>
      <c r="AE55">
        <v>2</v>
      </c>
      <c r="AF55">
        <v>2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2</v>
      </c>
    </row>
    <row r="56" spans="3:42" ht="14.25" thickBot="1" thickTop="1">
      <c r="C56" s="14" t="s">
        <v>9</v>
      </c>
      <c r="D56" s="12"/>
      <c r="E56" s="13"/>
      <c r="F56" s="156">
        <v>6214.100000000001</v>
      </c>
      <c r="G56" s="157">
        <v>5527.294182675777</v>
      </c>
      <c r="H56" s="158">
        <v>4784.569517211658</v>
      </c>
      <c r="I56" s="156">
        <v>5890.410000000002</v>
      </c>
      <c r="J56" s="157">
        <v>5754.601531</v>
      </c>
      <c r="K56" s="158">
        <v>5236.976762</v>
      </c>
      <c r="L56" s="156">
        <v>1608.4099999999999</v>
      </c>
      <c r="M56" s="157">
        <v>891.70237634714</v>
      </c>
      <c r="N56" s="158">
        <v>666.9633570884689</v>
      </c>
      <c r="O56" s="156">
        <v>1284.72</v>
      </c>
      <c r="P56" s="157">
        <v>1119.009724671363</v>
      </c>
      <c r="Q56" s="158">
        <v>1119.3706018768107</v>
      </c>
      <c r="R56" s="18" t="s">
        <v>113</v>
      </c>
      <c r="S56" s="8"/>
      <c r="T56" s="9"/>
      <c r="AA56" t="e">
        <v>#REF!</v>
      </c>
      <c r="AD56" t="e">
        <v>#REF!</v>
      </c>
      <c r="AE56" t="e">
        <v>#REF!</v>
      </c>
      <c r="AF56" t="e">
        <v>#REF!</v>
      </c>
      <c r="AG56" t="e">
        <v>#REF!</v>
      </c>
      <c r="AH56" t="e">
        <v>#REF!</v>
      </c>
      <c r="AI56" t="e">
        <v>#REF!</v>
      </c>
      <c r="AJ56" t="e">
        <v>#REF!</v>
      </c>
      <c r="AK56" t="e">
        <v>#REF!</v>
      </c>
      <c r="AL56" t="e">
        <v>#REF!</v>
      </c>
      <c r="AM56" t="e">
        <v>#REF!</v>
      </c>
      <c r="AN56" t="e">
        <v>#REF!</v>
      </c>
      <c r="AO56" t="e">
        <v>#REF!</v>
      </c>
      <c r="AP56" t="e">
        <v>#REF!</v>
      </c>
    </row>
    <row r="57" spans="3:20" ht="13.5" thickTop="1">
      <c r="C57" s="41" t="str">
        <f ca="1">CELL("filename")</f>
        <v>G:\FLHD\2 Forestry and Timber\Statistics (AM)\Timber Committee\TCQ2017\on the web\[tb-70-6.xls]List of tables</v>
      </c>
      <c r="T57" s="43" t="str">
        <f ca="1">CONCATENATE("printed on ",DAY(NOW()),"/",MONTH(NOW()))</f>
        <v>printed on 2/11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7"/>
  <sheetViews>
    <sheetView zoomScale="75" zoomScaleNormal="75" zoomScalePageLayoutView="0" workbookViewId="0" topLeftCell="A1">
      <selection activeCell="V26" sqref="V2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300" t="s">
        <v>132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6:17" ht="12.75">
      <c r="F3" s="300" t="s">
        <v>130</v>
      </c>
      <c r="G3" s="300"/>
      <c r="H3" s="300"/>
      <c r="I3" s="300"/>
      <c r="J3" s="300"/>
      <c r="K3" s="300"/>
      <c r="L3" s="300" t="s">
        <v>131</v>
      </c>
      <c r="M3" s="300"/>
      <c r="N3" s="300"/>
      <c r="O3" s="300"/>
      <c r="P3" s="300"/>
      <c r="Q3" s="300"/>
    </row>
    <row r="5" spans="11:15" ht="15" thickBot="1">
      <c r="K5" s="296" t="s">
        <v>59</v>
      </c>
      <c r="L5" s="296"/>
      <c r="N5" s="11"/>
      <c r="O5" s="11"/>
    </row>
    <row r="6" spans="3:20" ht="13.5" thickTop="1">
      <c r="C6" s="2"/>
      <c r="D6" s="3"/>
      <c r="E6" s="4"/>
      <c r="F6" s="301" t="s">
        <v>10</v>
      </c>
      <c r="G6" s="302"/>
      <c r="H6" s="303"/>
      <c r="I6" s="2"/>
      <c r="J6" s="3"/>
      <c r="K6" s="4"/>
      <c r="L6" s="17" t="s">
        <v>57</v>
      </c>
      <c r="M6" s="3"/>
      <c r="N6" s="4"/>
      <c r="O6" s="17" t="s">
        <v>56</v>
      </c>
      <c r="P6" s="3"/>
      <c r="Q6" s="4"/>
      <c r="R6" s="2"/>
      <c r="S6" s="3"/>
      <c r="T6" s="4"/>
    </row>
    <row r="7" spans="3:20" ht="12.75">
      <c r="C7" s="297" t="s">
        <v>0</v>
      </c>
      <c r="D7" s="298"/>
      <c r="E7" s="299"/>
      <c r="F7" s="297" t="s">
        <v>11</v>
      </c>
      <c r="G7" s="298"/>
      <c r="H7" s="299"/>
      <c r="I7" s="297" t="s">
        <v>12</v>
      </c>
      <c r="J7" s="298"/>
      <c r="K7" s="299"/>
      <c r="L7" s="297" t="s">
        <v>13</v>
      </c>
      <c r="M7" s="298"/>
      <c r="N7" s="299"/>
      <c r="O7" s="297" t="s">
        <v>14</v>
      </c>
      <c r="P7" s="298"/>
      <c r="Q7" s="299"/>
      <c r="R7" s="297" t="s">
        <v>15</v>
      </c>
      <c r="S7" s="298"/>
      <c r="T7" s="299"/>
    </row>
    <row r="8" spans="3:42" ht="13.5" thickBot="1">
      <c r="C8" s="7"/>
      <c r="D8" s="8"/>
      <c r="E8" s="9"/>
      <c r="F8" s="26">
        <v>2016</v>
      </c>
      <c r="G8" s="27">
        <v>2017</v>
      </c>
      <c r="H8" s="25">
        <v>2018</v>
      </c>
      <c r="I8" s="26">
        <v>2016</v>
      </c>
      <c r="J8" s="27">
        <v>2017</v>
      </c>
      <c r="K8" s="25">
        <v>2018</v>
      </c>
      <c r="L8" s="26">
        <v>2016</v>
      </c>
      <c r="M8" s="27">
        <v>2017</v>
      </c>
      <c r="N8" s="25">
        <v>2018</v>
      </c>
      <c r="O8" s="26">
        <v>2016</v>
      </c>
      <c r="P8" s="27">
        <v>2017</v>
      </c>
      <c r="Q8" s="25">
        <v>2018</v>
      </c>
      <c r="R8" s="7"/>
      <c r="S8" s="8"/>
      <c r="T8" s="9"/>
      <c r="AA8" t="s">
        <v>0</v>
      </c>
      <c r="AD8" t="s">
        <v>323</v>
      </c>
      <c r="AG8" t="s">
        <v>12</v>
      </c>
      <c r="AJ8" t="s">
        <v>57</v>
      </c>
      <c r="AM8" t="s">
        <v>56</v>
      </c>
      <c r="AP8" t="s">
        <v>0</v>
      </c>
    </row>
    <row r="9" spans="2:42" ht="13.5" thickTop="1">
      <c r="B9" s="19"/>
      <c r="C9" s="49" t="s">
        <v>63</v>
      </c>
      <c r="D9" s="174"/>
      <c r="E9" s="175"/>
      <c r="F9" s="184">
        <v>151.702</v>
      </c>
      <c r="G9" s="185">
        <v>159</v>
      </c>
      <c r="H9" s="186">
        <v>159</v>
      </c>
      <c r="I9" s="184">
        <v>0</v>
      </c>
      <c r="J9" s="185">
        <v>0</v>
      </c>
      <c r="K9" s="186">
        <v>0</v>
      </c>
      <c r="L9" s="184">
        <v>161.471</v>
      </c>
      <c r="M9" s="185">
        <v>170</v>
      </c>
      <c r="N9" s="186">
        <v>170</v>
      </c>
      <c r="O9" s="184">
        <v>9.769</v>
      </c>
      <c r="P9" s="185">
        <v>11</v>
      </c>
      <c r="Q9" s="186">
        <v>11</v>
      </c>
      <c r="R9" s="72" t="s">
        <v>17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125</v>
      </c>
      <c r="D10" s="174"/>
      <c r="E10" s="175"/>
      <c r="F10" s="184">
        <v>146.10000000000002</v>
      </c>
      <c r="G10" s="185">
        <v>146.10000000000002</v>
      </c>
      <c r="H10" s="186">
        <v>146.10000000000002</v>
      </c>
      <c r="I10" s="184">
        <v>240.75</v>
      </c>
      <c r="J10" s="185">
        <v>240.75</v>
      </c>
      <c r="K10" s="186">
        <v>240.75</v>
      </c>
      <c r="L10" s="184">
        <v>261.66</v>
      </c>
      <c r="M10" s="185">
        <v>261.66</v>
      </c>
      <c r="N10" s="186">
        <v>261.66</v>
      </c>
      <c r="O10" s="184">
        <v>356.31</v>
      </c>
      <c r="P10" s="185">
        <v>356.31</v>
      </c>
      <c r="Q10" s="186">
        <v>356.31</v>
      </c>
      <c r="R10" s="72" t="s">
        <v>126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3</v>
      </c>
      <c r="AK10">
        <v>5</v>
      </c>
      <c r="AL10">
        <v>5</v>
      </c>
      <c r="AM10">
        <v>3</v>
      </c>
      <c r="AN10">
        <v>5</v>
      </c>
      <c r="AO10">
        <v>5</v>
      </c>
      <c r="AP10">
        <v>3</v>
      </c>
    </row>
    <row r="11" spans="2:42" ht="12.75">
      <c r="B11" s="19"/>
      <c r="C11" s="49" t="s">
        <v>64</v>
      </c>
      <c r="D11" s="174"/>
      <c r="E11" s="175"/>
      <c r="F11" s="184">
        <v>7.9399999999999995</v>
      </c>
      <c r="G11" s="185">
        <v>9</v>
      </c>
      <c r="H11" s="186">
        <v>10</v>
      </c>
      <c r="I11" s="184">
        <v>2</v>
      </c>
      <c r="J11" s="185">
        <v>3</v>
      </c>
      <c r="K11" s="186">
        <v>3</v>
      </c>
      <c r="L11" s="184">
        <v>5.97</v>
      </c>
      <c r="M11" s="185">
        <v>6</v>
      </c>
      <c r="N11" s="186">
        <v>7</v>
      </c>
      <c r="O11" s="184">
        <v>0.03</v>
      </c>
      <c r="P11" s="185">
        <v>0</v>
      </c>
      <c r="Q11" s="186">
        <v>0</v>
      </c>
      <c r="R11" s="72" t="s">
        <v>18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65</v>
      </c>
      <c r="D12" s="174"/>
      <c r="E12" s="175"/>
      <c r="F12" s="184">
        <v>79.41</v>
      </c>
      <c r="G12" s="185">
        <v>79.41</v>
      </c>
      <c r="H12" s="186">
        <v>79.41</v>
      </c>
      <c r="I12" s="184">
        <v>207.13</v>
      </c>
      <c r="J12" s="185">
        <v>207.13</v>
      </c>
      <c r="K12" s="186">
        <v>207.13</v>
      </c>
      <c r="L12" s="184">
        <v>21.09</v>
      </c>
      <c r="M12" s="185">
        <v>21.09</v>
      </c>
      <c r="N12" s="186">
        <v>21.09</v>
      </c>
      <c r="O12" s="184">
        <v>148.81</v>
      </c>
      <c r="P12" s="185">
        <v>148.81</v>
      </c>
      <c r="Q12" s="186">
        <v>148.81</v>
      </c>
      <c r="R12" s="72" t="s">
        <v>19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66</v>
      </c>
      <c r="D13" s="174"/>
      <c r="E13" s="175"/>
      <c r="F13" s="184">
        <v>24.209999999999997</v>
      </c>
      <c r="G13" s="185">
        <v>24.209999999999997</v>
      </c>
      <c r="H13" s="186">
        <v>24.209999999999997</v>
      </c>
      <c r="I13" s="184">
        <v>0</v>
      </c>
      <c r="J13" s="185">
        <v>0</v>
      </c>
      <c r="K13" s="186">
        <v>0</v>
      </c>
      <c r="L13" s="184">
        <v>24.81</v>
      </c>
      <c r="M13" s="185">
        <v>24.81</v>
      </c>
      <c r="N13" s="186">
        <v>24.81</v>
      </c>
      <c r="O13" s="184">
        <v>0.6</v>
      </c>
      <c r="P13" s="185">
        <v>0.6</v>
      </c>
      <c r="Q13" s="186">
        <v>0.6</v>
      </c>
      <c r="R13" s="72" t="s">
        <v>20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67</v>
      </c>
      <c r="D14" s="174"/>
      <c r="E14" s="175"/>
      <c r="F14" s="184">
        <v>9.45</v>
      </c>
      <c r="G14" s="185">
        <v>9</v>
      </c>
      <c r="H14" s="186">
        <v>9</v>
      </c>
      <c r="I14" s="184">
        <v>0</v>
      </c>
      <c r="J14" s="185">
        <v>0</v>
      </c>
      <c r="K14" s="186">
        <v>0</v>
      </c>
      <c r="L14" s="184">
        <v>9.45</v>
      </c>
      <c r="M14" s="185">
        <v>9</v>
      </c>
      <c r="N14" s="186">
        <v>9</v>
      </c>
      <c r="O14" s="184">
        <v>0</v>
      </c>
      <c r="P14" s="185">
        <v>0</v>
      </c>
      <c r="Q14" s="186">
        <v>0</v>
      </c>
      <c r="R14" s="72" t="s">
        <v>21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68</v>
      </c>
      <c r="D15" s="174"/>
      <c r="E15" s="175"/>
      <c r="F15" s="184">
        <v>190</v>
      </c>
      <c r="G15" s="185">
        <v>195</v>
      </c>
      <c r="H15" s="186">
        <v>198</v>
      </c>
      <c r="I15" s="184">
        <v>645</v>
      </c>
      <c r="J15" s="185">
        <v>663</v>
      </c>
      <c r="K15" s="186">
        <v>680</v>
      </c>
      <c r="L15" s="184">
        <v>133</v>
      </c>
      <c r="M15" s="185">
        <v>140</v>
      </c>
      <c r="N15" s="186">
        <v>150</v>
      </c>
      <c r="O15" s="184">
        <v>588</v>
      </c>
      <c r="P15" s="185">
        <v>608</v>
      </c>
      <c r="Q15" s="186">
        <v>632</v>
      </c>
      <c r="R15" s="72" t="s">
        <v>44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69</v>
      </c>
      <c r="D16" s="174"/>
      <c r="E16" s="175"/>
      <c r="F16" s="184">
        <v>21.641</v>
      </c>
      <c r="G16" s="185">
        <v>28</v>
      </c>
      <c r="H16" s="186">
        <v>28</v>
      </c>
      <c r="I16" s="184">
        <v>0</v>
      </c>
      <c r="J16" s="185">
        <v>0</v>
      </c>
      <c r="K16" s="186">
        <v>0</v>
      </c>
      <c r="L16" s="184">
        <v>28.929</v>
      </c>
      <c r="M16" s="185">
        <v>30</v>
      </c>
      <c r="N16" s="186">
        <v>30</v>
      </c>
      <c r="O16" s="184">
        <v>7.288</v>
      </c>
      <c r="P16" s="185">
        <v>2</v>
      </c>
      <c r="Q16" s="186">
        <v>2</v>
      </c>
      <c r="R16" s="72" t="s">
        <v>22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70</v>
      </c>
      <c r="D17" s="174"/>
      <c r="E17" s="175"/>
      <c r="F17" s="184">
        <v>31.77</v>
      </c>
      <c r="G17" s="185">
        <v>33</v>
      </c>
      <c r="H17" s="186">
        <v>35</v>
      </c>
      <c r="I17" s="184">
        <v>0</v>
      </c>
      <c r="J17" s="185">
        <v>0</v>
      </c>
      <c r="K17" s="186">
        <v>0</v>
      </c>
      <c r="L17" s="184">
        <v>32.79</v>
      </c>
      <c r="M17" s="185">
        <v>38</v>
      </c>
      <c r="N17" s="186">
        <v>40</v>
      </c>
      <c r="O17" s="184">
        <v>1.02</v>
      </c>
      <c r="P17" s="185">
        <v>5</v>
      </c>
      <c r="Q17" s="186">
        <v>5</v>
      </c>
      <c r="R17" s="72" t="s">
        <v>23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71</v>
      </c>
      <c r="D18" s="174"/>
      <c r="E18" s="175"/>
      <c r="F18" s="184">
        <v>29.39</v>
      </c>
      <c r="G18" s="185">
        <v>29</v>
      </c>
      <c r="H18" s="186">
        <v>29</v>
      </c>
      <c r="I18" s="184">
        <v>0</v>
      </c>
      <c r="J18" s="185">
        <v>0</v>
      </c>
      <c r="K18" s="186">
        <v>0</v>
      </c>
      <c r="L18" s="184">
        <v>29.47</v>
      </c>
      <c r="M18" s="185">
        <v>29</v>
      </c>
      <c r="N18" s="186">
        <v>29</v>
      </c>
      <c r="O18" s="184">
        <v>0.08</v>
      </c>
      <c r="P18" s="185">
        <v>0</v>
      </c>
      <c r="Q18" s="186">
        <v>0</v>
      </c>
      <c r="R18" s="72" t="s">
        <v>24</v>
      </c>
      <c r="S18" s="1"/>
      <c r="T18" s="5"/>
      <c r="AA18">
        <v>3</v>
      </c>
      <c r="AD18">
        <v>3</v>
      </c>
      <c r="AE18">
        <v>2</v>
      </c>
      <c r="AF18">
        <v>2</v>
      </c>
      <c r="AG18">
        <v>5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2:42" ht="12.75">
      <c r="B19" s="19"/>
      <c r="C19" s="49" t="s">
        <v>72</v>
      </c>
      <c r="D19" s="174"/>
      <c r="E19" s="175"/>
      <c r="F19" s="184">
        <v>478.31</v>
      </c>
      <c r="G19" s="185">
        <v>498.8728873827667</v>
      </c>
      <c r="H19" s="186">
        <v>519.6500916168884</v>
      </c>
      <c r="I19" s="184">
        <v>390</v>
      </c>
      <c r="J19" s="185">
        <v>390</v>
      </c>
      <c r="K19" s="186">
        <v>390</v>
      </c>
      <c r="L19" s="184">
        <v>155.31</v>
      </c>
      <c r="M19" s="185">
        <v>163.43354090571847</v>
      </c>
      <c r="N19" s="186">
        <v>176.8594149809583</v>
      </c>
      <c r="O19" s="184">
        <v>67</v>
      </c>
      <c r="P19" s="185">
        <v>54.560653522951796</v>
      </c>
      <c r="Q19" s="186">
        <v>47.209323364069874</v>
      </c>
      <c r="R19" s="72" t="s">
        <v>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2:42" ht="12.75">
      <c r="B20" s="19"/>
      <c r="C20" s="49" t="s">
        <v>73</v>
      </c>
      <c r="D20" s="174"/>
      <c r="E20" s="175"/>
      <c r="F20" s="184">
        <v>1615.87</v>
      </c>
      <c r="G20" s="185">
        <v>1610</v>
      </c>
      <c r="H20" s="186">
        <v>1600</v>
      </c>
      <c r="I20" s="184">
        <v>1398.49</v>
      </c>
      <c r="J20" s="185">
        <v>1400</v>
      </c>
      <c r="K20" s="186">
        <v>1410</v>
      </c>
      <c r="L20" s="184">
        <v>731.8</v>
      </c>
      <c r="M20" s="185">
        <v>710</v>
      </c>
      <c r="N20" s="186">
        <v>700</v>
      </c>
      <c r="O20" s="184">
        <v>514.42</v>
      </c>
      <c r="P20" s="185">
        <v>500</v>
      </c>
      <c r="Q20" s="186">
        <v>510</v>
      </c>
      <c r="R20" s="72" t="s">
        <v>25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74</v>
      </c>
      <c r="D21" s="174"/>
      <c r="E21" s="175"/>
      <c r="F21" s="184">
        <v>9</v>
      </c>
      <c r="G21" s="185">
        <v>9</v>
      </c>
      <c r="H21" s="186">
        <v>9</v>
      </c>
      <c r="I21" s="184">
        <v>0</v>
      </c>
      <c r="J21" s="185">
        <v>0</v>
      </c>
      <c r="K21" s="186">
        <v>0</v>
      </c>
      <c r="L21" s="184">
        <v>9.1</v>
      </c>
      <c r="M21" s="185">
        <v>9.1</v>
      </c>
      <c r="N21" s="186">
        <v>9.1</v>
      </c>
      <c r="O21" s="184">
        <v>0.1</v>
      </c>
      <c r="P21" s="185">
        <v>0.1</v>
      </c>
      <c r="Q21" s="186">
        <v>0.1</v>
      </c>
      <c r="R21" s="72" t="s">
        <v>43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2:42" ht="12.75">
      <c r="B22" s="19"/>
      <c r="C22" s="49" t="s">
        <v>75</v>
      </c>
      <c r="D22" s="174"/>
      <c r="E22" s="175"/>
      <c r="F22" s="184">
        <v>59.93000000000001</v>
      </c>
      <c r="G22" s="185">
        <v>59.93000000000001</v>
      </c>
      <c r="H22" s="186">
        <v>59.93000000000001</v>
      </c>
      <c r="I22" s="184">
        <v>0</v>
      </c>
      <c r="J22" s="185">
        <v>0</v>
      </c>
      <c r="K22" s="186">
        <v>0</v>
      </c>
      <c r="L22" s="184">
        <v>67.2</v>
      </c>
      <c r="M22" s="185">
        <v>67.2</v>
      </c>
      <c r="N22" s="186">
        <v>67.2</v>
      </c>
      <c r="O22" s="184">
        <v>7.27</v>
      </c>
      <c r="P22" s="185">
        <v>7.27</v>
      </c>
      <c r="Q22" s="186">
        <v>7.27</v>
      </c>
      <c r="R22" s="72" t="s">
        <v>26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77</v>
      </c>
      <c r="D23" s="174"/>
      <c r="E23" s="175"/>
      <c r="F23" s="184">
        <v>151.51999999999998</v>
      </c>
      <c r="G23" s="185">
        <v>144.51999999999998</v>
      </c>
      <c r="H23" s="186">
        <v>114.51999999999998</v>
      </c>
      <c r="I23" s="184">
        <v>304.52</v>
      </c>
      <c r="J23" s="185">
        <v>304.52</v>
      </c>
      <c r="K23" s="186">
        <v>304.52</v>
      </c>
      <c r="L23" s="184">
        <v>24</v>
      </c>
      <c r="M23" s="185">
        <v>25</v>
      </c>
      <c r="N23" s="186">
        <v>30</v>
      </c>
      <c r="O23" s="184">
        <v>177</v>
      </c>
      <c r="P23" s="185">
        <v>185</v>
      </c>
      <c r="Q23" s="186">
        <v>220</v>
      </c>
      <c r="R23" s="72" t="s">
        <v>28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2:42" ht="12.75">
      <c r="B24" s="19"/>
      <c r="C24" s="49" t="s">
        <v>79</v>
      </c>
      <c r="D24" s="174"/>
      <c r="E24" s="175"/>
      <c r="F24" s="184">
        <v>162</v>
      </c>
      <c r="G24" s="185">
        <v>202</v>
      </c>
      <c r="H24" s="186">
        <v>225</v>
      </c>
      <c r="I24" s="184">
        <v>50</v>
      </c>
      <c r="J24" s="185">
        <v>50</v>
      </c>
      <c r="K24" s="186">
        <v>50</v>
      </c>
      <c r="L24" s="184">
        <v>166</v>
      </c>
      <c r="M24" s="185">
        <v>200</v>
      </c>
      <c r="N24" s="186">
        <v>220</v>
      </c>
      <c r="O24" s="184">
        <v>54</v>
      </c>
      <c r="P24" s="185">
        <v>48</v>
      </c>
      <c r="Q24" s="186">
        <v>45</v>
      </c>
      <c r="R24" s="72" t="s">
        <v>30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80</v>
      </c>
      <c r="D25" s="174"/>
      <c r="E25" s="175"/>
      <c r="F25" s="184">
        <v>95.56400000000028</v>
      </c>
      <c r="G25" s="185">
        <v>90</v>
      </c>
      <c r="H25" s="186">
        <v>90</v>
      </c>
      <c r="I25" s="184">
        <v>631.411</v>
      </c>
      <c r="J25" s="185">
        <v>630</v>
      </c>
      <c r="K25" s="186">
        <v>630</v>
      </c>
      <c r="L25" s="184">
        <v>44.35</v>
      </c>
      <c r="M25" s="185">
        <v>40</v>
      </c>
      <c r="N25" s="186">
        <v>40</v>
      </c>
      <c r="O25" s="184">
        <v>580.1969999999997</v>
      </c>
      <c r="P25" s="185">
        <v>580</v>
      </c>
      <c r="Q25" s="186">
        <v>580</v>
      </c>
      <c r="R25" s="72" t="s">
        <v>31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82</v>
      </c>
      <c r="D26" s="174"/>
      <c r="E26" s="175"/>
      <c r="F26" s="184">
        <v>68.22</v>
      </c>
      <c r="G26" s="185">
        <v>71.38092621297308</v>
      </c>
      <c r="H26" s="186">
        <v>71</v>
      </c>
      <c r="I26" s="184">
        <v>0</v>
      </c>
      <c r="J26" s="185">
        <v>0</v>
      </c>
      <c r="K26" s="186">
        <v>0</v>
      </c>
      <c r="L26" s="184">
        <v>79.34</v>
      </c>
      <c r="M26" s="185">
        <v>78.01455311301268</v>
      </c>
      <c r="N26" s="186">
        <v>80</v>
      </c>
      <c r="O26" s="184">
        <v>11.12</v>
      </c>
      <c r="P26" s="185">
        <v>6.633626900039606</v>
      </c>
      <c r="Q26" s="186">
        <v>9</v>
      </c>
      <c r="R26" s="72" t="s">
        <v>290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128</v>
      </c>
      <c r="D27" s="174"/>
      <c r="E27" s="175"/>
      <c r="F27" s="184">
        <v>180</v>
      </c>
      <c r="G27" s="185">
        <v>180</v>
      </c>
      <c r="H27" s="186">
        <v>180</v>
      </c>
      <c r="I27" s="184">
        <v>203</v>
      </c>
      <c r="J27" s="185">
        <v>203</v>
      </c>
      <c r="K27" s="186">
        <v>203</v>
      </c>
      <c r="L27" s="184">
        <v>100</v>
      </c>
      <c r="M27" s="185">
        <v>100</v>
      </c>
      <c r="N27" s="186">
        <v>100</v>
      </c>
      <c r="O27" s="184">
        <v>123</v>
      </c>
      <c r="P27" s="185">
        <v>123</v>
      </c>
      <c r="Q27" s="186">
        <v>123</v>
      </c>
      <c r="R27" s="72" t="s">
        <v>127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2:42" ht="12.75">
      <c r="B28" s="19"/>
      <c r="C28" s="49" t="s">
        <v>352</v>
      </c>
      <c r="D28" s="174"/>
      <c r="E28" s="175"/>
      <c r="F28" s="184">
        <v>1.26</v>
      </c>
      <c r="G28" s="185">
        <v>1.26</v>
      </c>
      <c r="H28" s="186">
        <v>1.26</v>
      </c>
      <c r="I28" s="184">
        <v>0</v>
      </c>
      <c r="J28" s="185">
        <v>0</v>
      </c>
      <c r="K28" s="186">
        <v>0</v>
      </c>
      <c r="L28" s="184">
        <v>1.27</v>
      </c>
      <c r="M28" s="185">
        <v>1.27</v>
      </c>
      <c r="N28" s="186">
        <v>1.27</v>
      </c>
      <c r="O28" s="184">
        <v>0.01</v>
      </c>
      <c r="P28" s="185">
        <v>0.01</v>
      </c>
      <c r="Q28" s="186">
        <v>0.01</v>
      </c>
      <c r="R28" s="72" t="s">
        <v>353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84</v>
      </c>
      <c r="D29" s="174"/>
      <c r="E29" s="175"/>
      <c r="F29" s="184">
        <v>87.80000000000001</v>
      </c>
      <c r="G29" s="185">
        <v>94.28800000000001</v>
      </c>
      <c r="H29" s="186">
        <v>94</v>
      </c>
      <c r="I29" s="184">
        <v>0</v>
      </c>
      <c r="J29" s="185">
        <v>0</v>
      </c>
      <c r="K29" s="186">
        <v>0</v>
      </c>
      <c r="L29" s="184">
        <v>98.4</v>
      </c>
      <c r="M29" s="185">
        <v>105.28800000000001</v>
      </c>
      <c r="N29" s="186">
        <v>105</v>
      </c>
      <c r="O29" s="184">
        <v>10.6</v>
      </c>
      <c r="P29" s="185">
        <v>11</v>
      </c>
      <c r="Q29" s="186">
        <v>11</v>
      </c>
      <c r="R29" s="72" t="s">
        <v>33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85</v>
      </c>
      <c r="D30" s="174"/>
      <c r="E30" s="175"/>
      <c r="F30" s="184">
        <v>101.97</v>
      </c>
      <c r="G30" s="185">
        <v>100</v>
      </c>
      <c r="H30" s="186">
        <v>100</v>
      </c>
      <c r="I30" s="184">
        <v>0</v>
      </c>
      <c r="J30" s="185">
        <v>0</v>
      </c>
      <c r="K30" s="186">
        <v>0</v>
      </c>
      <c r="L30" s="184">
        <v>102</v>
      </c>
      <c r="M30" s="185">
        <v>100</v>
      </c>
      <c r="N30" s="186">
        <v>100</v>
      </c>
      <c r="O30" s="184">
        <v>0.03</v>
      </c>
      <c r="P30" s="185">
        <v>0</v>
      </c>
      <c r="Q30" s="186">
        <v>0</v>
      </c>
      <c r="R30" s="72" t="s">
        <v>34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86</v>
      </c>
      <c r="D31" s="174"/>
      <c r="E31" s="175"/>
      <c r="F31" s="184">
        <v>514.45</v>
      </c>
      <c r="G31" s="185">
        <v>600</v>
      </c>
      <c r="H31" s="186">
        <v>630</v>
      </c>
      <c r="I31" s="184">
        <v>750</v>
      </c>
      <c r="J31" s="185">
        <v>760</v>
      </c>
      <c r="K31" s="186">
        <v>780</v>
      </c>
      <c r="L31" s="184">
        <v>101.13</v>
      </c>
      <c r="M31" s="185">
        <v>130</v>
      </c>
      <c r="N31" s="186">
        <v>150</v>
      </c>
      <c r="O31" s="184">
        <v>336.68</v>
      </c>
      <c r="P31" s="185">
        <v>290</v>
      </c>
      <c r="Q31" s="186">
        <v>300</v>
      </c>
      <c r="R31" s="72" t="s">
        <v>35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87</v>
      </c>
      <c r="D32" s="174"/>
      <c r="E32" s="175"/>
      <c r="F32" s="184">
        <v>15.73</v>
      </c>
      <c r="G32" s="185">
        <v>18.318732651313255</v>
      </c>
      <c r="H32" s="186">
        <v>12</v>
      </c>
      <c r="I32" s="184">
        <v>0</v>
      </c>
      <c r="J32" s="185">
        <v>0</v>
      </c>
      <c r="K32" s="186">
        <v>0</v>
      </c>
      <c r="L32" s="184">
        <v>16.19</v>
      </c>
      <c r="M32" s="185">
        <v>18.822841815612296</v>
      </c>
      <c r="N32" s="186">
        <v>13</v>
      </c>
      <c r="O32" s="184">
        <v>0.46</v>
      </c>
      <c r="P32" s="185">
        <v>0.5041091642990432</v>
      </c>
      <c r="Q32" s="186">
        <v>1</v>
      </c>
      <c r="R32" s="72" t="s">
        <v>6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88</v>
      </c>
      <c r="D33" s="174"/>
      <c r="E33" s="175"/>
      <c r="F33" s="184">
        <v>350</v>
      </c>
      <c r="G33" s="185">
        <v>400</v>
      </c>
      <c r="H33" s="186">
        <v>400</v>
      </c>
      <c r="I33" s="184">
        <v>1200</v>
      </c>
      <c r="J33" s="185">
        <v>1200</v>
      </c>
      <c r="K33" s="186">
        <v>1200</v>
      </c>
      <c r="L33" s="184">
        <v>50</v>
      </c>
      <c r="M33" s="185">
        <v>50</v>
      </c>
      <c r="N33" s="186">
        <v>50</v>
      </c>
      <c r="O33" s="184">
        <v>900</v>
      </c>
      <c r="P33" s="185">
        <v>850</v>
      </c>
      <c r="Q33" s="186">
        <v>850</v>
      </c>
      <c r="R33" s="72" t="s">
        <v>36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350</v>
      </c>
      <c r="D34" s="174"/>
      <c r="E34" s="175"/>
      <c r="F34" s="184">
        <v>46.3</v>
      </c>
      <c r="G34" s="185">
        <v>48</v>
      </c>
      <c r="H34" s="186">
        <v>49</v>
      </c>
      <c r="I34" s="184">
        <v>0</v>
      </c>
      <c r="J34" s="185">
        <v>0</v>
      </c>
      <c r="K34" s="186">
        <v>0</v>
      </c>
      <c r="L34" s="184">
        <v>49</v>
      </c>
      <c r="M34" s="185">
        <v>52</v>
      </c>
      <c r="N34" s="186">
        <v>53</v>
      </c>
      <c r="O34" s="184">
        <v>2.7</v>
      </c>
      <c r="P34" s="185">
        <v>4</v>
      </c>
      <c r="Q34" s="186">
        <v>4</v>
      </c>
      <c r="R34" s="72" t="s">
        <v>349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89</v>
      </c>
      <c r="D35" s="174"/>
      <c r="E35" s="175"/>
      <c r="F35" s="184">
        <v>74.36</v>
      </c>
      <c r="G35" s="185">
        <v>79</v>
      </c>
      <c r="H35" s="186">
        <v>84</v>
      </c>
      <c r="I35" s="184">
        <v>0</v>
      </c>
      <c r="J35" s="185">
        <v>0</v>
      </c>
      <c r="K35" s="186">
        <v>0</v>
      </c>
      <c r="L35" s="184">
        <v>75.32</v>
      </c>
      <c r="M35" s="185">
        <v>80</v>
      </c>
      <c r="N35" s="186">
        <v>85</v>
      </c>
      <c r="O35" s="184">
        <v>0.96</v>
      </c>
      <c r="P35" s="185">
        <v>1</v>
      </c>
      <c r="Q35" s="186">
        <v>1</v>
      </c>
      <c r="R35" s="72" t="s">
        <v>37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90</v>
      </c>
      <c r="D36" s="174"/>
      <c r="E36" s="175"/>
      <c r="F36" s="184">
        <v>33.339999999999996</v>
      </c>
      <c r="G36" s="185">
        <v>21</v>
      </c>
      <c r="H36" s="186">
        <v>24</v>
      </c>
      <c r="I36" s="184">
        <v>0</v>
      </c>
      <c r="J36" s="185">
        <v>0</v>
      </c>
      <c r="K36" s="186">
        <v>0</v>
      </c>
      <c r="L36" s="184">
        <v>34.4</v>
      </c>
      <c r="M36" s="185">
        <v>22</v>
      </c>
      <c r="N36" s="186">
        <v>25</v>
      </c>
      <c r="O36" s="184">
        <v>1.06</v>
      </c>
      <c r="P36" s="185">
        <v>1</v>
      </c>
      <c r="Q36" s="186">
        <v>1</v>
      </c>
      <c r="R36" s="72" t="s">
        <v>38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91</v>
      </c>
      <c r="D37" s="174"/>
      <c r="E37" s="175"/>
      <c r="F37" s="184">
        <v>25.36315292</v>
      </c>
      <c r="G37" s="185">
        <v>27</v>
      </c>
      <c r="H37" s="186">
        <v>28</v>
      </c>
      <c r="I37" s="184">
        <v>1.799</v>
      </c>
      <c r="J37" s="185">
        <v>2</v>
      </c>
      <c r="K37" s="186">
        <v>2</v>
      </c>
      <c r="L37" s="184">
        <v>26.01176424</v>
      </c>
      <c r="M37" s="185">
        <v>27</v>
      </c>
      <c r="N37" s="186">
        <v>28</v>
      </c>
      <c r="O37" s="184">
        <v>2.44761132</v>
      </c>
      <c r="P37" s="185">
        <v>2</v>
      </c>
      <c r="Q37" s="186">
        <v>2</v>
      </c>
      <c r="R37" s="72" t="s">
        <v>39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92</v>
      </c>
      <c r="D38" s="174"/>
      <c r="E38" s="175"/>
      <c r="F38" s="184">
        <v>154.1</v>
      </c>
      <c r="G38" s="185">
        <v>148</v>
      </c>
      <c r="H38" s="186">
        <v>148</v>
      </c>
      <c r="I38" s="184">
        <v>0</v>
      </c>
      <c r="J38" s="185">
        <v>0</v>
      </c>
      <c r="K38" s="186">
        <v>0</v>
      </c>
      <c r="L38" s="184">
        <v>158.06</v>
      </c>
      <c r="M38" s="185">
        <v>150</v>
      </c>
      <c r="N38" s="186">
        <v>150</v>
      </c>
      <c r="O38" s="184">
        <v>3.96</v>
      </c>
      <c r="P38" s="185">
        <v>2</v>
      </c>
      <c r="Q38" s="186">
        <v>2</v>
      </c>
      <c r="R38" s="72" t="s">
        <v>40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93</v>
      </c>
      <c r="D39" s="174"/>
      <c r="E39" s="175"/>
      <c r="F39" s="184">
        <v>91.86099999999999</v>
      </c>
      <c r="G39" s="185">
        <v>94</v>
      </c>
      <c r="H39" s="186">
        <v>98</v>
      </c>
      <c r="I39" s="184">
        <v>0</v>
      </c>
      <c r="J39" s="185">
        <v>0</v>
      </c>
      <c r="K39" s="186">
        <v>0</v>
      </c>
      <c r="L39" s="184">
        <v>92.6</v>
      </c>
      <c r="M39" s="185">
        <v>96</v>
      </c>
      <c r="N39" s="186">
        <v>100</v>
      </c>
      <c r="O39" s="184">
        <v>0.739</v>
      </c>
      <c r="P39" s="185">
        <v>2</v>
      </c>
      <c r="Q39" s="186">
        <v>2</v>
      </c>
      <c r="R39" s="72" t="s">
        <v>41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94</v>
      </c>
      <c r="D40" s="174"/>
      <c r="E40" s="175"/>
      <c r="F40" s="184">
        <v>3.1100000000000003</v>
      </c>
      <c r="G40" s="185">
        <v>3.1100000000000003</v>
      </c>
      <c r="H40" s="186">
        <v>3.1100000000000003</v>
      </c>
      <c r="I40" s="184">
        <v>0</v>
      </c>
      <c r="J40" s="185">
        <v>0</v>
      </c>
      <c r="K40" s="186">
        <v>0</v>
      </c>
      <c r="L40" s="184">
        <v>3.12</v>
      </c>
      <c r="M40" s="185">
        <v>3.12</v>
      </c>
      <c r="N40" s="186">
        <v>3.12</v>
      </c>
      <c r="O40" s="184">
        <v>0.01</v>
      </c>
      <c r="P40" s="185">
        <v>0.01</v>
      </c>
      <c r="Q40" s="186">
        <v>0.01</v>
      </c>
      <c r="R40" s="72" t="s">
        <v>116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95</v>
      </c>
      <c r="D41" s="174"/>
      <c r="E41" s="175"/>
      <c r="F41" s="184">
        <v>260</v>
      </c>
      <c r="G41" s="185">
        <v>258</v>
      </c>
      <c r="H41" s="186">
        <v>258</v>
      </c>
      <c r="I41" s="184">
        <v>80</v>
      </c>
      <c r="J41" s="185">
        <v>80</v>
      </c>
      <c r="K41" s="186">
        <v>80</v>
      </c>
      <c r="L41" s="184">
        <v>182</v>
      </c>
      <c r="M41" s="185">
        <v>180</v>
      </c>
      <c r="N41" s="186">
        <v>180</v>
      </c>
      <c r="O41" s="184">
        <v>2</v>
      </c>
      <c r="P41" s="185">
        <v>2</v>
      </c>
      <c r="Q41" s="186">
        <v>2</v>
      </c>
      <c r="R41" s="72" t="s">
        <v>42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96</v>
      </c>
      <c r="D42" s="174"/>
      <c r="E42" s="175"/>
      <c r="F42" s="184">
        <v>494</v>
      </c>
      <c r="G42" s="185">
        <v>495</v>
      </c>
      <c r="H42" s="186">
        <v>495</v>
      </c>
      <c r="I42" s="184">
        <v>345</v>
      </c>
      <c r="J42" s="185">
        <v>345</v>
      </c>
      <c r="K42" s="186">
        <v>345</v>
      </c>
      <c r="L42" s="184">
        <v>270</v>
      </c>
      <c r="M42" s="185">
        <v>270</v>
      </c>
      <c r="N42" s="186">
        <v>270</v>
      </c>
      <c r="O42" s="184">
        <v>121</v>
      </c>
      <c r="P42" s="185">
        <v>120</v>
      </c>
      <c r="Q42" s="186">
        <v>120</v>
      </c>
      <c r="R42" s="72" t="s">
        <v>45</v>
      </c>
      <c r="S42" s="1"/>
      <c r="T42" s="5"/>
      <c r="AA42">
        <v>3</v>
      </c>
      <c r="AD42">
        <v>3</v>
      </c>
      <c r="AE42">
        <v>3</v>
      </c>
      <c r="AF42">
        <v>3</v>
      </c>
      <c r="AG42">
        <v>3</v>
      </c>
      <c r="AH42">
        <v>5</v>
      </c>
      <c r="AI42">
        <v>5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3:42" ht="14.25" thickBot="1" thickTop="1">
      <c r="C43" s="14" t="s">
        <v>8</v>
      </c>
      <c r="D43" s="178"/>
      <c r="E43" s="179"/>
      <c r="F43" s="156">
        <v>5765.671152919999</v>
      </c>
      <c r="G43" s="157">
        <v>5964.400546247053</v>
      </c>
      <c r="H43" s="158">
        <v>6011.190091616888</v>
      </c>
      <c r="I43" s="156">
        <v>6449.099999999999</v>
      </c>
      <c r="J43" s="157">
        <v>6478.4</v>
      </c>
      <c r="K43" s="158">
        <v>6525.4</v>
      </c>
      <c r="L43" s="156">
        <v>3345.24176424</v>
      </c>
      <c r="M43" s="157">
        <v>3407.808935834343</v>
      </c>
      <c r="N43" s="158">
        <v>3479.1094149809583</v>
      </c>
      <c r="O43" s="156">
        <v>4028.6706113199994</v>
      </c>
      <c r="P43" s="157">
        <v>3921.8083895872905</v>
      </c>
      <c r="Q43" s="158">
        <v>3993.3193233640704</v>
      </c>
      <c r="R43" s="14" t="s">
        <v>8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98</v>
      </c>
      <c r="D44" s="172"/>
      <c r="E44" s="173"/>
      <c r="F44" s="181">
        <v>0.28573000000000004</v>
      </c>
      <c r="G44" s="182">
        <v>0.28573000000000004</v>
      </c>
      <c r="H44" s="183">
        <v>0.28573000000000004</v>
      </c>
      <c r="I44" s="181">
        <v>0</v>
      </c>
      <c r="J44" s="182">
        <v>0</v>
      </c>
      <c r="K44" s="183">
        <v>0</v>
      </c>
      <c r="L44" s="181">
        <v>0.28573000000000004</v>
      </c>
      <c r="M44" s="182">
        <v>0.28573000000000004</v>
      </c>
      <c r="N44" s="183">
        <v>0.28573000000000004</v>
      </c>
      <c r="O44" s="181">
        <v>0</v>
      </c>
      <c r="P44" s="182">
        <v>0</v>
      </c>
      <c r="Q44" s="183">
        <v>0</v>
      </c>
      <c r="R44" s="84" t="s">
        <v>46</v>
      </c>
      <c r="S44" s="3"/>
      <c r="T44" s="4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2:42" ht="12.75">
      <c r="B45" s="16"/>
      <c r="C45" s="49" t="s">
        <v>100</v>
      </c>
      <c r="D45" s="174"/>
      <c r="E45" s="175"/>
      <c r="F45" s="184">
        <v>267.57</v>
      </c>
      <c r="G45" s="185">
        <v>267.57</v>
      </c>
      <c r="H45" s="186">
        <v>267.57</v>
      </c>
      <c r="I45" s="184">
        <v>645</v>
      </c>
      <c r="J45" s="185">
        <v>645</v>
      </c>
      <c r="K45" s="186">
        <v>645</v>
      </c>
      <c r="L45" s="184">
        <v>2.57</v>
      </c>
      <c r="M45" s="185">
        <v>2.57</v>
      </c>
      <c r="N45" s="186">
        <v>2.57</v>
      </c>
      <c r="O45" s="184">
        <v>380</v>
      </c>
      <c r="P45" s="185">
        <v>380</v>
      </c>
      <c r="Q45" s="186">
        <v>380</v>
      </c>
      <c r="R45" s="72" t="s">
        <v>48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2:42" ht="12.75">
      <c r="B46" s="16"/>
      <c r="C46" s="49" t="s">
        <v>101</v>
      </c>
      <c r="D46" s="174"/>
      <c r="E46" s="175"/>
      <c r="F46" s="184">
        <v>3.91</v>
      </c>
      <c r="G46" s="185">
        <v>3.91</v>
      </c>
      <c r="H46" s="186">
        <v>3.91</v>
      </c>
      <c r="I46" s="184">
        <v>0</v>
      </c>
      <c r="J46" s="185">
        <v>0</v>
      </c>
      <c r="K46" s="186">
        <v>0</v>
      </c>
      <c r="L46" s="184">
        <v>3.91</v>
      </c>
      <c r="M46" s="185">
        <v>3.91</v>
      </c>
      <c r="N46" s="186">
        <v>3.91</v>
      </c>
      <c r="O46" s="184">
        <v>0</v>
      </c>
      <c r="P46" s="185">
        <v>0</v>
      </c>
      <c r="Q46" s="186">
        <v>0</v>
      </c>
      <c r="R46" s="72" t="s">
        <v>49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2.75">
      <c r="B47" s="16"/>
      <c r="C47" s="49" t="s">
        <v>102</v>
      </c>
      <c r="D47" s="174"/>
      <c r="E47" s="175"/>
      <c r="F47" s="184">
        <v>85.29</v>
      </c>
      <c r="G47" s="185">
        <v>85.29</v>
      </c>
      <c r="H47" s="186">
        <v>85.29</v>
      </c>
      <c r="I47" s="184">
        <v>0</v>
      </c>
      <c r="J47" s="185">
        <v>0</v>
      </c>
      <c r="K47" s="186">
        <v>0</v>
      </c>
      <c r="L47" s="184">
        <v>85.29</v>
      </c>
      <c r="M47" s="185">
        <v>85.29</v>
      </c>
      <c r="N47" s="186">
        <v>85.29</v>
      </c>
      <c r="O47" s="184">
        <v>0</v>
      </c>
      <c r="P47" s="185">
        <v>0</v>
      </c>
      <c r="Q47" s="186">
        <v>0</v>
      </c>
      <c r="R47" s="72" t="s">
        <v>3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2:42" ht="12.75">
      <c r="B48" s="16"/>
      <c r="C48" s="49" t="s">
        <v>103</v>
      </c>
      <c r="D48" s="174"/>
      <c r="E48" s="175"/>
      <c r="F48" s="184">
        <v>2.86</v>
      </c>
      <c r="G48" s="185">
        <v>2.86</v>
      </c>
      <c r="H48" s="186">
        <v>2.86</v>
      </c>
      <c r="I48" s="184">
        <v>0</v>
      </c>
      <c r="J48" s="185">
        <v>0</v>
      </c>
      <c r="K48" s="186">
        <v>0</v>
      </c>
      <c r="L48" s="184">
        <v>2.86</v>
      </c>
      <c r="M48" s="185">
        <v>2.86</v>
      </c>
      <c r="N48" s="186">
        <v>2.86</v>
      </c>
      <c r="O48" s="184">
        <v>0</v>
      </c>
      <c r="P48" s="185">
        <v>0</v>
      </c>
      <c r="Q48" s="186">
        <v>0</v>
      </c>
      <c r="R48" s="72" t="s">
        <v>50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2.75">
      <c r="B49" s="16"/>
      <c r="C49" s="49" t="s">
        <v>104</v>
      </c>
      <c r="D49" s="174"/>
      <c r="E49" s="175"/>
      <c r="F49" s="184">
        <v>27.2</v>
      </c>
      <c r="G49" s="185">
        <v>27.2</v>
      </c>
      <c r="H49" s="186">
        <v>27.2</v>
      </c>
      <c r="I49" s="184">
        <v>0</v>
      </c>
      <c r="J49" s="185">
        <v>0</v>
      </c>
      <c r="K49" s="186">
        <v>0</v>
      </c>
      <c r="L49" s="184">
        <v>30.06</v>
      </c>
      <c r="M49" s="185">
        <v>30.06</v>
      </c>
      <c r="N49" s="186">
        <v>30.06</v>
      </c>
      <c r="O49" s="184">
        <v>2.86</v>
      </c>
      <c r="P49" s="185">
        <v>2.86</v>
      </c>
      <c r="Q49" s="186">
        <v>2.86</v>
      </c>
      <c r="R49" s="72" t="s">
        <v>5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2:42" ht="12.75">
      <c r="B50" s="16"/>
      <c r="C50" s="49" t="s">
        <v>105</v>
      </c>
      <c r="D50" s="174"/>
      <c r="E50" s="175"/>
      <c r="F50" s="184">
        <v>1148.3</v>
      </c>
      <c r="G50" s="185">
        <v>1175</v>
      </c>
      <c r="H50" s="186">
        <v>1150</v>
      </c>
      <c r="I50" s="184">
        <v>797</v>
      </c>
      <c r="J50" s="185">
        <v>900</v>
      </c>
      <c r="K50" s="186">
        <v>1000</v>
      </c>
      <c r="L50" s="184">
        <v>419</v>
      </c>
      <c r="M50" s="185">
        <v>400</v>
      </c>
      <c r="N50" s="186">
        <v>400</v>
      </c>
      <c r="O50" s="184">
        <v>67.7</v>
      </c>
      <c r="P50" s="185">
        <v>125</v>
      </c>
      <c r="Q50" s="186">
        <v>250</v>
      </c>
      <c r="R50" s="72" t="s">
        <v>51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2:42" ht="12.75">
      <c r="B51" s="16"/>
      <c r="C51" s="49" t="s">
        <v>108</v>
      </c>
      <c r="D51" s="174"/>
      <c r="E51" s="175"/>
      <c r="F51" s="184">
        <v>227.9</v>
      </c>
      <c r="G51" s="185">
        <v>227.9</v>
      </c>
      <c r="H51" s="186">
        <v>227.9</v>
      </c>
      <c r="I51" s="184">
        <v>100</v>
      </c>
      <c r="J51" s="185">
        <v>100</v>
      </c>
      <c r="K51" s="186">
        <v>100</v>
      </c>
      <c r="L51" s="184">
        <v>139.9</v>
      </c>
      <c r="M51" s="185">
        <v>139.9</v>
      </c>
      <c r="N51" s="186">
        <v>139.9</v>
      </c>
      <c r="O51" s="184">
        <v>12</v>
      </c>
      <c r="P51" s="185">
        <v>12</v>
      </c>
      <c r="Q51" s="186">
        <v>12</v>
      </c>
      <c r="R51" s="72" t="s">
        <v>7</v>
      </c>
      <c r="S51" s="1"/>
      <c r="T51" s="5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2:42" ht="13.5" thickBot="1">
      <c r="B52" s="16"/>
      <c r="C52" s="49" t="s">
        <v>109</v>
      </c>
      <c r="D52" s="174"/>
      <c r="E52" s="175"/>
      <c r="F52" s="184">
        <v>1.01</v>
      </c>
      <c r="G52" s="185">
        <v>1.01</v>
      </c>
      <c r="H52" s="186">
        <v>1.01</v>
      </c>
      <c r="I52" s="184">
        <v>0</v>
      </c>
      <c r="J52" s="185">
        <v>0</v>
      </c>
      <c r="K52" s="186">
        <v>0</v>
      </c>
      <c r="L52" s="184">
        <v>1.01</v>
      </c>
      <c r="M52" s="185">
        <v>1.01</v>
      </c>
      <c r="N52" s="186">
        <v>1.01</v>
      </c>
      <c r="O52" s="184">
        <v>0</v>
      </c>
      <c r="P52" s="185">
        <v>0</v>
      </c>
      <c r="Q52" s="186">
        <v>0</v>
      </c>
      <c r="R52" s="72" t="s">
        <v>54</v>
      </c>
      <c r="S52" s="1"/>
      <c r="T52" s="5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3:42" ht="14.25" thickBot="1" thickTop="1">
      <c r="C53" s="14" t="s">
        <v>354</v>
      </c>
      <c r="D53" s="178"/>
      <c r="E53" s="179"/>
      <c r="F53" s="156">
        <v>1764.32573</v>
      </c>
      <c r="G53" s="157">
        <v>1791.02573</v>
      </c>
      <c r="H53" s="158">
        <v>1766.02573</v>
      </c>
      <c r="I53" s="156">
        <v>1542</v>
      </c>
      <c r="J53" s="157">
        <v>1645</v>
      </c>
      <c r="K53" s="158">
        <v>1745</v>
      </c>
      <c r="L53" s="156">
        <v>684.88573</v>
      </c>
      <c r="M53" s="157">
        <v>665.88573</v>
      </c>
      <c r="N53" s="158">
        <v>665.88573</v>
      </c>
      <c r="O53" s="156">
        <v>462.56</v>
      </c>
      <c r="P53" s="157">
        <v>519.86</v>
      </c>
      <c r="Q53" s="158">
        <v>644.86</v>
      </c>
      <c r="R53" s="14" t="s">
        <v>355</v>
      </c>
      <c r="S53" s="12"/>
      <c r="T53" s="13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2:42" ht="13.5" thickTop="1">
      <c r="B54" s="16"/>
      <c r="C54" s="171" t="s">
        <v>111</v>
      </c>
      <c r="D54" s="172"/>
      <c r="E54" s="173"/>
      <c r="F54" s="181">
        <v>2607</v>
      </c>
      <c r="G54" s="182">
        <v>2575.9144552742227</v>
      </c>
      <c r="H54" s="183">
        <v>2548.4914455383414</v>
      </c>
      <c r="I54" s="181">
        <v>7913</v>
      </c>
      <c r="J54" s="182">
        <v>8199.266</v>
      </c>
      <c r="K54" s="183">
        <v>8914.704</v>
      </c>
      <c r="L54" s="181">
        <v>132</v>
      </c>
      <c r="M54" s="182">
        <v>144.2961976028601</v>
      </c>
      <c r="N54" s="183">
        <v>135.41972066153102</v>
      </c>
      <c r="O54" s="181">
        <v>5438</v>
      </c>
      <c r="P54" s="182">
        <v>5767.647742328637</v>
      </c>
      <c r="Q54" s="183">
        <v>6501.632275123189</v>
      </c>
      <c r="R54" s="84" t="s">
        <v>1</v>
      </c>
      <c r="S54" s="3"/>
      <c r="T54" s="4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2:42" ht="13.5" thickBot="1">
      <c r="B55" s="16"/>
      <c r="C55" s="104" t="s">
        <v>112</v>
      </c>
      <c r="D55" s="176"/>
      <c r="E55" s="177"/>
      <c r="F55" s="187">
        <v>17112.199999999997</v>
      </c>
      <c r="G55" s="188">
        <v>17364</v>
      </c>
      <c r="H55" s="189">
        <v>17800</v>
      </c>
      <c r="I55" s="187">
        <v>12320.97</v>
      </c>
      <c r="J55" s="188">
        <v>12500</v>
      </c>
      <c r="K55" s="189">
        <v>12800</v>
      </c>
      <c r="L55" s="187">
        <v>5101.85</v>
      </c>
      <c r="M55" s="188">
        <v>5082</v>
      </c>
      <c r="N55" s="189">
        <v>5300</v>
      </c>
      <c r="O55" s="187">
        <v>310.62</v>
      </c>
      <c r="P55" s="188">
        <v>218</v>
      </c>
      <c r="Q55" s="189">
        <v>300</v>
      </c>
      <c r="R55" s="105" t="s">
        <v>55</v>
      </c>
      <c r="S55" s="8"/>
      <c r="T55" s="9"/>
      <c r="AA55">
        <v>3</v>
      </c>
      <c r="AD55">
        <v>3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3</v>
      </c>
      <c r="AK55">
        <v>2</v>
      </c>
      <c r="AL55">
        <v>2</v>
      </c>
      <c r="AM55">
        <v>3</v>
      </c>
      <c r="AN55">
        <v>2</v>
      </c>
      <c r="AO55">
        <v>2</v>
      </c>
      <c r="AP55">
        <v>3</v>
      </c>
    </row>
    <row r="56" spans="3:42" ht="14.25" thickBot="1" thickTop="1">
      <c r="C56" s="14" t="s">
        <v>9</v>
      </c>
      <c r="D56" s="12"/>
      <c r="E56" s="13"/>
      <c r="F56" s="156">
        <v>19719.199999999997</v>
      </c>
      <c r="G56" s="157">
        <v>19939.914455274222</v>
      </c>
      <c r="H56" s="158">
        <v>20348.49144553834</v>
      </c>
      <c r="I56" s="156">
        <v>20233.97</v>
      </c>
      <c r="J56" s="157">
        <v>20699.266</v>
      </c>
      <c r="K56" s="158">
        <v>21714.703999999998</v>
      </c>
      <c r="L56" s="156">
        <v>5233.85</v>
      </c>
      <c r="M56" s="157">
        <v>5226.29619760286</v>
      </c>
      <c r="N56" s="158">
        <v>5435.419720661531</v>
      </c>
      <c r="O56" s="156">
        <v>5748.62</v>
      </c>
      <c r="P56" s="157">
        <v>5985.647742328637</v>
      </c>
      <c r="Q56" s="158">
        <v>6801.632275123189</v>
      </c>
      <c r="R56" s="18" t="s">
        <v>113</v>
      </c>
      <c r="S56" s="8"/>
      <c r="T56" s="9"/>
      <c r="AA56" t="e">
        <v>#REF!</v>
      </c>
      <c r="AD56" t="e">
        <v>#REF!</v>
      </c>
      <c r="AE56" t="e">
        <v>#REF!</v>
      </c>
      <c r="AF56" t="e">
        <v>#REF!</v>
      </c>
      <c r="AG56" t="e">
        <v>#REF!</v>
      </c>
      <c r="AH56" t="e">
        <v>#REF!</v>
      </c>
      <c r="AI56" t="e">
        <v>#REF!</v>
      </c>
      <c r="AJ56" t="e">
        <v>#REF!</v>
      </c>
      <c r="AK56" t="e">
        <v>#REF!</v>
      </c>
      <c r="AL56" t="e">
        <v>#REF!</v>
      </c>
      <c r="AM56" t="e">
        <v>#REF!</v>
      </c>
      <c r="AN56" t="e">
        <v>#REF!</v>
      </c>
      <c r="AO56" t="e">
        <v>#REF!</v>
      </c>
      <c r="AP56" t="e">
        <v>#REF!</v>
      </c>
    </row>
    <row r="57" spans="3:20" ht="13.5" thickTop="1">
      <c r="C57" s="41" t="str">
        <f ca="1">CELL("filename")</f>
        <v>G:\FLHD\2 Forestry and Timber\Statistics (AM)\Timber Committee\TCQ2017\on the web\[tb-70-6.xls]List of tables</v>
      </c>
      <c r="T57" s="43" t="str">
        <f ca="1">CONCATENATE("printed on ",DAY(NOW()),"/",MONTH(NOW()))</f>
        <v>printed on 2/11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2017-10-30T07:34:33Z</dcterms:created>
  <dcterms:modified xsi:type="dcterms:W3CDTF">2017-11-02T17:25:02Z</dcterms:modified>
  <cp:category/>
  <cp:version/>
  <cp:contentType/>
  <cp:contentStatus/>
</cp:coreProperties>
</file>