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75" windowWidth="14940" windowHeight="8580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externalReferences>
    <externalReference r:id="rId35"/>
    <externalReference r:id="rId36"/>
  </externalReferences>
  <definedNames>
    <definedName name="_xlnm.Print_Area" localSheetId="0">'List of tables'!$A$1:$N$36</definedName>
    <definedName name="_xlnm.Print_Area" localSheetId="1">'Table 1'!$C$2:$T$51</definedName>
    <definedName name="_xlnm.Print_Area" localSheetId="18">'Table 10'!$C$2:$T$50</definedName>
    <definedName name="_xlnm.Print_Area" localSheetId="19">'Table 11'!$C$2:$T$49</definedName>
    <definedName name="_xlnm.Print_Area" localSheetId="20">'Table 11a'!$C$2:$T$50</definedName>
    <definedName name="_xlnm.Print_Area" localSheetId="21">'Table 11b'!$C$2:$T$26</definedName>
    <definedName name="_xlnm.Print_Area" localSheetId="22">'Table 12'!$C$2:$T$52</definedName>
    <definedName name="_xlnm.Print_Area" localSheetId="23">'Table 12a'!$C$2:$T$47</definedName>
    <definedName name="_xlnm.Print_Area" localSheetId="24">'Table 12b'!$C$2:$T$46</definedName>
    <definedName name="_xlnm.Print_Area" localSheetId="25">'Table 12c'!$C$2:$T$51</definedName>
    <definedName name="_xlnm.Print_Area" localSheetId="26">'Table 13'!$C$2:$T$58</definedName>
    <definedName name="_xlnm.Print_Area" localSheetId="27">'Table 14'!$C$2:$T$55</definedName>
    <definedName name="_xlnm.Print_Area" localSheetId="28">'Table 15'!$C$2:$T$53</definedName>
    <definedName name="_xlnm.Print_Area" localSheetId="29">'Table 16'!$C$2:$R$39</definedName>
    <definedName name="_xlnm.Print_Area" localSheetId="30">'Table 17'!$C$2:$R$42</definedName>
    <definedName name="_xlnm.Print_Area" localSheetId="31">'Table 18'!$C$2:$R$44</definedName>
    <definedName name="_xlnm.Print_Area" localSheetId="2">'Table 2'!$C$2:$T$50</definedName>
    <definedName name="_xlnm.Print_Area" localSheetId="3">'Table 2a'!$C$2:$T$49</definedName>
    <definedName name="_xlnm.Print_Area" localSheetId="4">'Table 2b'!$C$2:$T$49</definedName>
    <definedName name="_xlnm.Print_Area" localSheetId="5">'Table 3'!$C$2:$T$50</definedName>
    <definedName name="_xlnm.Print_Area" localSheetId="6">'Table 4'!$C$2:$T$50</definedName>
    <definedName name="_xlnm.Print_Area" localSheetId="7">'Table 5'!$C$2:$T$50</definedName>
    <definedName name="_xlnm.Print_Area" localSheetId="8">'Table 5a'!$C$2:$T$50</definedName>
    <definedName name="_xlnm.Print_Area" localSheetId="9">'Table 6'!$C$2:$T$50</definedName>
    <definedName name="_xlnm.Print_Area" localSheetId="10">'Table 6a'!$C$2:$T$51</definedName>
    <definedName name="_xlnm.Print_Area" localSheetId="11">'Table 6b'!$C$2:$T$50</definedName>
    <definedName name="_xlnm.Print_Area" localSheetId="12">'Table 6c'!$C$2:$T$49</definedName>
    <definedName name="_xlnm.Print_Area" localSheetId="13">'Table 7'!$C$2:$T$47</definedName>
    <definedName name="_xlnm.Print_Area" localSheetId="14">'Table 8'!$C$2:$T$51</definedName>
    <definedName name="_xlnm.Print_Area" localSheetId="15">'Table 9'!$C$2:$Z$56</definedName>
    <definedName name="_xlnm.Print_Area" localSheetId="16">'Table 9a'!$C$2:$Z$56</definedName>
    <definedName name="_xlnm.Print_Area" localSheetId="17">'Table 9b'!$C$2:$Z$56</definedName>
    <definedName name="Region" localSheetId="0">#REF!</definedName>
    <definedName name="Region" localSheetId="31">'[2]Reference'!$S$2:$T$55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<sst xmlns="http://schemas.openxmlformats.org/spreadsheetml/2006/main" count="3176" uniqueCount="405">
  <si>
    <t>Country</t>
  </si>
  <si>
    <t>Canada</t>
  </si>
  <si>
    <t>France</t>
  </si>
  <si>
    <t>Kazakhstan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</si>
  <si>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</si>
  <si>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</si>
  <si>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</si>
  <si>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</si>
  <si>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</si>
  <si>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</si>
  <si>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</si>
  <si>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</si>
  <si>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</si>
  <si>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</si>
  <si>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</si>
  <si>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</si>
  <si>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</si>
  <si>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</si>
  <si>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</si>
  <si>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</si>
  <si>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Danemark</t>
  </si>
  <si>
    <t>Estonie</t>
  </si>
  <si>
    <t>Finlande</t>
  </si>
  <si>
    <t>Allemagne</t>
  </si>
  <si>
    <t>Hongrie</t>
  </si>
  <si>
    <t>Irlande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</si>
  <si>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</si>
  <si>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</si>
  <si>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</si>
  <si>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</si>
  <si>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</si>
  <si>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</si>
  <si>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</si>
  <si>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</si>
  <si>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</si>
  <si>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</si>
  <si>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</si>
  <si>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</si>
  <si>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Grèce</t>
  </si>
  <si>
    <t>République tchèque</t>
  </si>
  <si>
    <t>Royaume-Uni</t>
  </si>
  <si>
    <t>Bélarus</t>
  </si>
  <si>
    <t>Russie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</si>
  <si>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</si>
  <si>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</si>
  <si>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</si>
  <si>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</si>
  <si>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</si>
  <si>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</si>
  <si>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</si>
  <si>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</si>
  <si>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</si>
  <si>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</si>
  <si>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</si>
  <si>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</si>
  <si>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</si>
  <si>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Denmark</t>
  </si>
  <si>
    <t xml:space="preserve"> Estonia</t>
  </si>
  <si>
    <t xml:space="preserve"> Finland</t>
  </si>
  <si>
    <t xml:space="preserve"> France</t>
  </si>
  <si>
    <t xml:space="preserve"> Germany</t>
  </si>
  <si>
    <t xml:space="preserve"> Greece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</si>
  <si>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</si>
  <si>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</si>
  <si>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</si>
  <si>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</si>
  <si>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</si>
  <si>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</si>
  <si>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</si>
  <si>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</si>
  <si>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</si>
  <si>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</si>
  <si>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</si>
  <si>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</si>
  <si>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</si>
  <si>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</si>
  <si>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</si>
  <si>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Turkey</t>
  </si>
  <si>
    <t xml:space="preserve"> United Kingdom</t>
  </si>
  <si>
    <t xml:space="preserve"> Belarus</t>
  </si>
  <si>
    <t xml:space="preserve"> Kazakhstan</t>
  </si>
  <si>
    <t xml:space="preserve"> Russia</t>
  </si>
  <si>
    <t xml:space="preserve"> Ukraine</t>
  </si>
  <si>
    <t xml:space="preserve"> Canada</t>
  </si>
  <si>
    <t xml:space="preserve"> United States</t>
  </si>
  <si>
    <t>Total Amérique du Nord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</si>
  <si>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</si>
  <si>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</si>
  <si>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</si>
  <si>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</si>
  <si>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</si>
  <si>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</si>
  <si>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</si>
  <si>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</si>
  <si>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</si>
  <si>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</si>
  <si>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</si>
  <si>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</si>
  <si>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</si>
  <si>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</si>
  <si>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</si>
  <si>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</si>
  <si>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</si>
  <si>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</si>
  <si>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MDF</t>
  </si>
  <si>
    <t>TABLE 5</t>
  </si>
  <si>
    <t>FIBREBOARD</t>
  </si>
  <si>
    <t>PANNEAUX DE FIBRES</t>
  </si>
  <si>
    <t>Conifères</t>
  </si>
  <si>
    <t>TABLE 9a</t>
  </si>
  <si>
    <t>PULPWOOD (ROUND AND SPLIT)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</si>
  <si>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</si>
  <si>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</si>
  <si>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</si>
  <si>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</si>
  <si>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</si>
  <si>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</si>
  <si>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</si>
  <si>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GRUMES DE CONIFERES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</si>
  <si>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</si>
  <si>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</si>
  <si>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</si>
  <si>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</si>
  <si>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</si>
  <si>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</si>
  <si>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</si>
  <si>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</si>
  <si>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</si>
  <si>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</si>
  <si>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</si>
  <si>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</si>
  <si>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</si>
  <si>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</si>
  <si>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</si>
  <si>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</si>
  <si>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</si>
  <si>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</si>
  <si>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</si>
  <si>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</si>
  <si>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</si>
  <si>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</si>
  <si>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</si>
  <si>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</si>
  <si>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</si>
  <si>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</si>
  <si>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</si>
  <si>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</si>
  <si>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</si>
  <si>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</si>
  <si>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</si>
  <si>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</si>
  <si>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</si>
  <si>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</si>
  <si>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</si>
  <si>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</si>
  <si>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</si>
  <si>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</si>
  <si>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</si>
  <si>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</si>
  <si>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</si>
  <si>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</si>
  <si>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</si>
  <si>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</si>
  <si>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</si>
  <si>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</si>
  <si>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</si>
  <si>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</si>
  <si>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</si>
  <si>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</si>
  <si>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</si>
  <si>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</si>
  <si>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</si>
  <si>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</si>
  <si>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</si>
  <si>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</si>
  <si>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</si>
  <si>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</si>
  <si>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</si>
  <si>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</si>
  <si>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</si>
  <si>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</si>
  <si>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</si>
  <si>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</si>
  <si>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</si>
  <si>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</si>
  <si>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</si>
  <si>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</si>
  <si>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</si>
  <si>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</si>
  <si>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</si>
  <si>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</si>
  <si>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</si>
  <si>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Isolants</t>
  </si>
  <si>
    <t xml:space="preserve"> – Residues, chips and particles</t>
  </si>
  <si>
    <t xml:space="preserve"> – Insulating board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</si>
  <si>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</si>
  <si>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</si>
  <si>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</si>
  <si>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</si>
  <si>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</si>
  <si>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</si>
  <si>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</si>
  <si>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</si>
  <si>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</si>
  <si>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</si>
  <si>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</si>
  <si>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</si>
  <si>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</si>
  <si>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</si>
  <si>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</si>
  <si>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</si>
  <si>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</si>
  <si>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</si>
  <si>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</si>
  <si>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</si>
  <si>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</si>
  <si>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</si>
  <si>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</si>
  <si>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</si>
  <si>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</si>
  <si>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</si>
  <si>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</si>
  <si>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</si>
  <si>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</si>
  <si>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</si>
  <si>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</si>
  <si>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</si>
  <si>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</si>
  <si>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</si>
  <si>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</si>
  <si>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</si>
  <si>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</si>
  <si>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</si>
  <si>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</si>
  <si>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</si>
  <si>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</si>
  <si>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</si>
  <si>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</si>
  <si>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SOFTWOOD LOGS</t>
  </si>
  <si>
    <t>HARDWOOD LOGS (total)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</si>
  <si>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</si>
  <si>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</si>
  <si>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</si>
  <si>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</si>
  <si>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</si>
  <si>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</si>
  <si>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</si>
  <si>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</si>
  <si>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</si>
  <si>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</si>
  <si>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</si>
  <si>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</si>
  <si>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</si>
  <si>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</si>
  <si>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</si>
  <si>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</si>
  <si>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</si>
  <si>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</si>
  <si>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</si>
  <si>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</si>
  <si>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</si>
  <si>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</si>
  <si>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</si>
  <si>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</si>
  <si>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</si>
  <si>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</si>
  <si>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</si>
  <si>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</si>
  <si>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</si>
  <si>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</si>
  <si>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</si>
  <si>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</si>
  <si>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</si>
  <si>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</si>
  <si>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</si>
  <si>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</si>
  <si>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</si>
  <si>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</si>
  <si>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</si>
  <si>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</si>
  <si>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</si>
  <si>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</si>
  <si>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</si>
  <si>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</si>
  <si>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</si>
  <si>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</si>
  <si>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</si>
  <si>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</si>
  <si>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</si>
  <si>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</si>
  <si>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</si>
  <si>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</si>
  <si>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</si>
  <si>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</si>
  <si>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</si>
  <si>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</si>
  <si>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</si>
  <si>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</si>
  <si>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</si>
  <si>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</si>
  <si>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</si>
  <si>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</si>
  <si>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</si>
  <si>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</si>
  <si>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</si>
  <si>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</si>
  <si>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</si>
  <si>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</si>
  <si>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</si>
  <si>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</si>
  <si>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</si>
  <si>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</si>
  <si>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</si>
  <si>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</si>
  <si>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</si>
  <si>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</si>
  <si>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</si>
  <si>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</si>
  <si>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</si>
  <si>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</si>
  <si>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</si>
  <si>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</si>
  <si>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</si>
  <si>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</si>
  <si>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</si>
  <si>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</si>
  <si>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</si>
  <si>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</si>
  <si>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</si>
  <si>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</si>
  <si>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</si>
  <si>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</si>
  <si>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</si>
  <si>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</si>
  <si>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</si>
  <si>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</si>
  <si>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</si>
  <si>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</si>
  <si>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</si>
  <si>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</si>
  <si>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r>
      <t xml:space="preserve">a </t>
    </r>
    <r>
      <rPr>
        <sz val="10"/>
        <rFont val="Arial"/>
        <family val="0"/>
      </rPr>
      <t>Made at Timber Committee meeting, October 2012.  The forecasts may not be exactly</t>
    </r>
  </si>
  <si>
    <r>
      <t xml:space="preserve">a </t>
    </r>
    <r>
      <rPr>
        <sz val="10"/>
        <rFont val="Arial"/>
        <family val="2"/>
      </rPr>
      <t>Fait à la réunion du comité du bois, octobre 2012.  Une comparison exacte entre prévisions</t>
    </r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</si>
  <si>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</si>
  <si>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</si>
  <si>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</si>
  <si>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</si>
  <si>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</si>
  <si>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</si>
  <si>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</si>
  <si>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</si>
  <si>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</si>
  <si>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</si>
  <si>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</si>
  <si>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</si>
  <si>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</si>
  <si>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</si>
  <si>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</si>
  <si>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</si>
  <si>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</si>
  <si>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</si>
  <si>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</si>
  <si>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</si>
  <si>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</si>
  <si>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</si>
  <si>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</si>
  <si>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</si>
  <si>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</si>
  <si>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</si>
  <si>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</si>
  <si>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</si>
  <si>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</si>
  <si>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</si>
  <si>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</si>
  <si>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</si>
  <si>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</si>
  <si>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Polish trade data exclude non-reporters (estimated at 1-3% of total).  Polish sawnwood data include shop lumber.</t>
  </si>
  <si>
    <t>Countries with nil or missing data for all years on a table are not shown.</t>
  </si>
  <si>
    <t>Source:  UNECE Timber Committee, 70th session, October 2012, http://www.unece.org/forests/fpm/timbercommittee.html</t>
  </si>
  <si>
    <t>Notes: Data in italics are estimated by the secretariat.</t>
  </si>
  <si>
    <t>Europe: Summary table of market forecasts for 2012 and 2013</t>
  </si>
  <si>
    <t>Europe: Tableau récapitulatif des prévisions du marché pour 2012 et 2013</t>
  </si>
  <si>
    <t>North America: Summary table of market forecasts for 2012 and 2013</t>
  </si>
  <si>
    <t>Amérique du Nord: Tableau récapitulatif des prévisions du marché pour 2012 et 2013</t>
  </si>
  <si>
    <t>Russian Federation: Summary table of market forecasts for 2012 and 2013</t>
  </si>
  <si>
    <t>Fédération de Russie: Tableau récapitulatif des prévisions du marché pour 2012 et 2013</t>
  </si>
  <si>
    <t>Europe:  Trade in forest products by main product groups, 1979-81 and 1999-2001 (averages) and 2007 to 2011</t>
  </si>
  <si>
    <t>Europe: Commerce  des produits forestiers, par principaux groupes d'assortiments, en 1979-81 et 1999-2001 (moyennes) et de 2007 à 2011</t>
  </si>
  <si>
    <t>2010/2011</t>
  </si>
  <si>
    <t>Europe:  Apparent consumption of selected forest products, 1979-81 and 1999-2001 (averages), 2007 to 2011, and forecasts for 2012 and 2013</t>
  </si>
  <si>
    <t>Europe: Consommation apparente de certains produits forestiers, en 1979-81 et 1999-2001 (moyennes), de 2007 à 2011 et prévisions pour 2012 et 2013</t>
  </si>
  <si>
    <t>Table 13 - Europe: Summary table of market forecasts for 2012 and 2013</t>
  </si>
  <si>
    <t>Table 14 - North America: Summary table of market forecasts for 2012 and 2013</t>
  </si>
  <si>
    <t>Table 15 - Russian Federation: Summary table of market forecasts for 2012 and 2013</t>
  </si>
  <si>
    <t>Table 16 - Europe:  Trade in forest products by main product groups, 1979-81 and 1999-2001 (average) and 2007 to 2011</t>
  </si>
  <si>
    <t>Table 17 - Europe:  Apparent consumption of selected forest products, 1979-81 and 1999-2001 (average), 2006 to 2011, and forecasts for 2012 and 2013</t>
  </si>
  <si>
    <t>Table 18 - United States:  Apparent consumption and imports of selected forest products, 1979-81 and 1999-2001 (average), 2006 to 2011, and forecasts for 2012 and 2013</t>
  </si>
  <si>
    <t>Sawn softwood data for Belgium, Denmark and Romania are provided by the International Softwood Conference.</t>
  </si>
  <si>
    <t>Austrian and Polish removals data do not include trees outside the forest.</t>
  </si>
  <si>
    <t>For tables 1-12c, data in italics are secretariat estimates or repeated data. All other data are from national sources and are of course estimates for the current and future year.</t>
  </si>
  <si>
    <t>United Kingdom production figures for OSB are not published.</t>
  </si>
  <si>
    <t>TABLE 18</t>
  </si>
  <si>
    <t>United States:  Apparent consumption and imports of selected forest products, 1979-81 and 1999-2001 (averages), 2007 to 2011, and forecasts for 2012 and 2013</t>
  </si>
  <si>
    <t>Etats-Unis: Consommation apparente et importations de certains produits forestiers, en 1979-81 et 1999-2001 (moyennes), de 2007 à 2011 et prévisions pour 2012 et 2013</t>
  </si>
  <si>
    <t>Apparent Consumption – Consommation apparente</t>
  </si>
  <si>
    <t>Imports – Importations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</si>
</sst>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Fr.&quot;#,##0_);\(&quot;Fr.&quot;#,##0\)"/>
    <numFmt numFmtId="171" formatCode="&quot;Fr.&quot;#,##0_);[Red]\(&quot;Fr.&quot;#,##0\)"/>
    <numFmt numFmtId="172" formatCode="&quot;Fr.&quot;#,##0.00_);\(&quot;Fr.&quot;#,##0.00\)"/>
    <numFmt numFmtId="173" formatCode="&quot;Fr.&quot;#,##0.00_);[Red]\(&quot;Fr.&quot;#,##0.00\)"/>
    <numFmt numFmtId="174" formatCode="_(&quot;Fr.&quot;* #,##0_);_(&quot;Fr.&quot;* \(#,##0\);_(&quot;Fr.&quot;* &quot;-&quot;_);_(@_)"/>
    <numFmt numFmtId="175" formatCode="_(* #,##0_);_(* \(#,##0\);_(* &quot;-&quot;_);_(@_)"/>
    <numFmt numFmtId="176" formatCode="_(&quot;Fr.&quot;* #,##0.00_);_(&quot;Fr.&quot;* \(#,##0.00\);_(&quot;Fr.&quot;* &quot;-&quot;??_);_(@_)"/>
    <numFmt numFmtId="177" formatCode="_(* #,##0.00_);_(* \(#,##0.00\);_(* &quot;-&quot;??_);_(@_)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* #,##0.00_ ;_ * \-#,##0.00_ ;_ * &quot;-&quot;??_ ;_ @_ "/>
    <numFmt numFmtId="186" formatCode="\ @"/>
    <numFmt numFmtId="187" formatCode="#,###_ "/>
    <numFmt numFmtId="188" formatCode="#,##0_ "/>
    <numFmt numFmtId="189" formatCode="0.0%"/>
    <numFmt numFmtId="190" formatCode="#,##0.00_ "/>
    <numFmt numFmtId="191" formatCode="#,##0.00__"/>
    <numFmt numFmtId="192" formatCode="0.0%__"/>
    <numFmt numFmtId="193" formatCode="#,##0.0__"/>
    <numFmt numFmtId="194" formatCode="@__"/>
    <numFmt numFmtId="195" formatCode="@\ "/>
    <numFmt numFmtId="196" formatCode="#,##0.0"/>
    <numFmt numFmtId="197" formatCode="0.00000"/>
    <numFmt numFmtId="198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5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8" fontId="0" fillId="0" borderId="24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26" xfId="0" applyNumberFormat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28" xfId="0" applyNumberFormat="1" applyBorder="1" applyAlignment="1">
      <alignment/>
    </xf>
    <xf numFmtId="188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6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86" fontId="5" fillId="0" borderId="10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188" fontId="5" fillId="0" borderId="17" xfId="0" applyNumberFormat="1" applyFont="1" applyBorder="1" applyAlignment="1">
      <alignment/>
    </xf>
    <xf numFmtId="186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88" fontId="5" fillId="0" borderId="10" xfId="0" applyNumberFormat="1" applyFont="1" applyBorder="1" applyAlignment="1">
      <alignment/>
    </xf>
    <xf numFmtId="188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6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191" fontId="0" fillId="0" borderId="26" xfId="0" applyNumberFormat="1" applyBorder="1" applyAlignment="1">
      <alignment/>
    </xf>
    <xf numFmtId="191" fontId="0" fillId="0" borderId="27" xfId="0" applyNumberFormat="1" applyBorder="1" applyAlignment="1">
      <alignment/>
    </xf>
    <xf numFmtId="191" fontId="0" fillId="0" borderId="13" xfId="0" applyNumberFormat="1" applyBorder="1" applyAlignment="1">
      <alignment/>
    </xf>
    <xf numFmtId="191" fontId="0" fillId="0" borderId="27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188" fontId="5" fillId="0" borderId="41" xfId="0" applyNumberFormat="1" applyFont="1" applyBorder="1" applyAlignment="1">
      <alignment/>
    </xf>
    <xf numFmtId="188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86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190" fontId="0" fillId="0" borderId="24" xfId="0" applyNumberFormat="1" applyFont="1" applyBorder="1" applyAlignment="1">
      <alignment/>
    </xf>
    <xf numFmtId="190" fontId="0" fillId="0" borderId="25" xfId="0" applyNumberFormat="1" applyFont="1" applyBorder="1" applyAlignment="1">
      <alignment/>
    </xf>
    <xf numFmtId="190" fontId="0" fillId="0" borderId="12" xfId="0" applyNumberFormat="1" applyFont="1" applyBorder="1" applyAlignment="1">
      <alignment/>
    </xf>
    <xf numFmtId="190" fontId="0" fillId="0" borderId="26" xfId="0" applyNumberFormat="1" applyFont="1" applyBorder="1" applyAlignment="1">
      <alignment/>
    </xf>
    <xf numFmtId="190" fontId="0" fillId="0" borderId="27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190" fontId="0" fillId="0" borderId="26" xfId="0" applyNumberFormat="1" applyFont="1" applyFill="1" applyBorder="1" applyAlignment="1">
      <alignment/>
    </xf>
    <xf numFmtId="190" fontId="0" fillId="0" borderId="27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190" fontId="0" fillId="0" borderId="28" xfId="0" applyNumberFormat="1" applyFont="1" applyFill="1" applyBorder="1" applyAlignment="1">
      <alignment/>
    </xf>
    <xf numFmtId="190" fontId="0" fillId="0" borderId="29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28" xfId="0" applyNumberFormat="1" applyFont="1" applyBorder="1" applyAlignment="1">
      <alignment/>
    </xf>
    <xf numFmtId="190" fontId="0" fillId="0" borderId="29" xfId="0" applyNumberFormat="1" applyFont="1" applyBorder="1" applyAlignment="1">
      <alignment/>
    </xf>
    <xf numFmtId="190" fontId="0" fillId="0" borderId="17" xfId="0" applyNumberFormat="1" applyFont="1" applyBorder="1" applyAlignment="1">
      <alignment/>
    </xf>
    <xf numFmtId="190" fontId="7" fillId="32" borderId="28" xfId="0" applyNumberFormat="1" applyFont="1" applyFill="1" applyBorder="1" applyAlignment="1">
      <alignment/>
    </xf>
    <xf numFmtId="190" fontId="7" fillId="32" borderId="29" xfId="0" applyNumberFormat="1" applyFont="1" applyFill="1" applyBorder="1" applyAlignment="1">
      <alignment/>
    </xf>
    <xf numFmtId="190" fontId="7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86" fontId="0" fillId="0" borderId="15" xfId="0" applyNumberFormat="1" applyFont="1" applyBorder="1" applyAlignment="1">
      <alignment/>
    </xf>
    <xf numFmtId="191" fontId="0" fillId="0" borderId="29" xfId="0" applyNumberFormat="1" applyFont="1" applyBorder="1" applyAlignment="1">
      <alignment/>
    </xf>
    <xf numFmtId="191" fontId="0" fillId="0" borderId="17" xfId="0" applyNumberFormat="1" applyFont="1" applyBorder="1" applyAlignment="1">
      <alignment/>
    </xf>
    <xf numFmtId="190" fontId="0" fillId="0" borderId="26" xfId="0" applyNumberFormat="1" applyFont="1" applyFill="1" applyBorder="1" applyAlignment="1">
      <alignment horizontal="right"/>
    </xf>
    <xf numFmtId="190" fontId="0" fillId="0" borderId="27" xfId="0" applyNumberFormat="1" applyFont="1" applyFill="1" applyBorder="1" applyAlignment="1">
      <alignment horizontal="right"/>
    </xf>
    <xf numFmtId="190" fontId="0" fillId="0" borderId="13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9" xfId="0" applyNumberFormat="1" applyFont="1" applyFill="1" applyBorder="1" applyAlignment="1">
      <alignment horizontal="right"/>
    </xf>
    <xf numFmtId="190" fontId="0" fillId="0" borderId="17" xfId="0" applyNumberFormat="1" applyFont="1" applyFill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190" fontId="0" fillId="0" borderId="13" xfId="0" applyNumberFormat="1" applyFont="1" applyBorder="1" applyAlignment="1">
      <alignment horizontal="right"/>
    </xf>
    <xf numFmtId="190" fontId="0" fillId="0" borderId="28" xfId="0" applyNumberFormat="1" applyFont="1" applyBorder="1" applyAlignment="1">
      <alignment horizontal="right"/>
    </xf>
    <xf numFmtId="190" fontId="0" fillId="0" borderId="29" xfId="0" applyNumberFormat="1" applyFont="1" applyBorder="1" applyAlignment="1">
      <alignment horizontal="right"/>
    </xf>
    <xf numFmtId="190" fontId="0" fillId="0" borderId="17" xfId="0" applyNumberFormat="1" applyFont="1" applyBorder="1" applyAlignment="1">
      <alignment horizontal="right"/>
    </xf>
    <xf numFmtId="191" fontId="0" fillId="0" borderId="14" xfId="0" applyNumberFormat="1" applyFont="1" applyBorder="1" applyAlignment="1">
      <alignment/>
    </xf>
    <xf numFmtId="192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8" fontId="0" fillId="0" borderId="46" xfId="0" applyNumberFormat="1" applyBorder="1" applyAlignment="1">
      <alignment/>
    </xf>
    <xf numFmtId="188" fontId="0" fillId="0" borderId="47" xfId="0" applyNumberFormat="1" applyBorder="1" applyAlignment="1">
      <alignment/>
    </xf>
    <xf numFmtId="188" fontId="0" fillId="0" borderId="31" xfId="0" applyNumberFormat="1" applyBorder="1" applyAlignment="1">
      <alignment/>
    </xf>
    <xf numFmtId="188" fontId="0" fillId="0" borderId="45" xfId="0" applyNumberFormat="1" applyBorder="1" applyAlignment="1">
      <alignment/>
    </xf>
    <xf numFmtId="188" fontId="0" fillId="0" borderId="48" xfId="0" applyNumberFormat="1" applyBorder="1" applyAlignment="1">
      <alignment/>
    </xf>
    <xf numFmtId="186" fontId="0" fillId="0" borderId="45" xfId="0" applyNumberFormat="1" applyBorder="1" applyAlignment="1">
      <alignment/>
    </xf>
    <xf numFmtId="188" fontId="0" fillId="0" borderId="46" xfId="0" applyNumberFormat="1" applyBorder="1" applyAlignment="1">
      <alignment horizontal="center"/>
    </xf>
    <xf numFmtId="188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191" fontId="0" fillId="0" borderId="29" xfId="0" applyNumberFormat="1" applyBorder="1" applyAlignment="1">
      <alignment/>
    </xf>
    <xf numFmtId="191" fontId="0" fillId="0" borderId="15" xfId="0" applyNumberFormat="1" applyFont="1" applyBorder="1" applyAlignment="1">
      <alignment/>
    </xf>
    <xf numFmtId="192" fontId="0" fillId="0" borderId="39" xfId="0" applyNumberFormat="1" applyFont="1" applyBorder="1" applyAlignment="1">
      <alignment/>
    </xf>
    <xf numFmtId="193" fontId="0" fillId="0" borderId="26" xfId="0" applyNumberFormat="1" applyBorder="1" applyAlignment="1">
      <alignment/>
    </xf>
    <xf numFmtId="193" fontId="0" fillId="0" borderId="29" xfId="0" applyNumberFormat="1" applyBorder="1" applyAlignment="1">
      <alignment/>
    </xf>
    <xf numFmtId="188" fontId="0" fillId="0" borderId="26" xfId="0" applyNumberFormat="1" applyFont="1" applyBorder="1" applyAlignment="1">
      <alignment horizontal="center"/>
    </xf>
    <xf numFmtId="193" fontId="0" fillId="0" borderId="27" xfId="0" applyNumberFormat="1" applyBorder="1" applyAlignment="1">
      <alignment/>
    </xf>
    <xf numFmtId="188" fontId="0" fillId="0" borderId="41" xfId="0" applyNumberFormat="1" applyBorder="1" applyAlignment="1">
      <alignment/>
    </xf>
    <xf numFmtId="193" fontId="0" fillId="0" borderId="13" xfId="0" applyNumberFormat="1" applyBorder="1" applyAlignment="1">
      <alignment/>
    </xf>
    <xf numFmtId="193" fontId="0" fillId="0" borderId="27" xfId="0" applyNumberFormat="1" applyFont="1" applyBorder="1" applyAlignment="1">
      <alignment/>
    </xf>
    <xf numFmtId="193" fontId="0" fillId="0" borderId="13" xfId="0" applyNumberFormat="1" applyFont="1" applyBorder="1" applyAlignment="1">
      <alignment/>
    </xf>
    <xf numFmtId="193" fontId="0" fillId="0" borderId="14" xfId="0" applyNumberFormat="1" applyFont="1" applyBorder="1" applyAlignment="1">
      <alignment/>
    </xf>
    <xf numFmtId="193" fontId="0" fillId="0" borderId="38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188" fontId="0" fillId="0" borderId="28" xfId="0" applyNumberFormat="1" applyBorder="1" applyAlignment="1">
      <alignment horizontal="right"/>
    </xf>
    <xf numFmtId="188" fontId="0" fillId="0" borderId="29" xfId="0" applyNumberFormat="1" applyBorder="1" applyAlignment="1">
      <alignment horizontal="right"/>
    </xf>
    <xf numFmtId="188" fontId="0" fillId="0" borderId="17" xfId="0" applyNumberFormat="1" applyBorder="1" applyAlignment="1">
      <alignment horizontal="right"/>
    </xf>
    <xf numFmtId="188" fontId="1" fillId="0" borderId="50" xfId="0" applyNumberFormat="1" applyFont="1" applyBorder="1" applyAlignment="1">
      <alignment horizontal="right"/>
    </xf>
    <xf numFmtId="188" fontId="1" fillId="0" borderId="51" xfId="0" applyNumberFormat="1" applyFont="1" applyBorder="1" applyAlignment="1">
      <alignment horizontal="right"/>
    </xf>
    <xf numFmtId="188" fontId="1" fillId="0" borderId="19" xfId="0" applyNumberFormat="1" applyFont="1" applyBorder="1" applyAlignment="1">
      <alignment horizontal="right"/>
    </xf>
    <xf numFmtId="188" fontId="7" fillId="32" borderId="10" xfId="0" applyNumberFormat="1" applyFont="1" applyFill="1" applyBorder="1" applyAlignment="1">
      <alignment horizontal="right"/>
    </xf>
    <xf numFmtId="188" fontId="7" fillId="32" borderId="11" xfId="0" applyNumberFormat="1" applyFont="1" applyFill="1" applyBorder="1" applyAlignment="1">
      <alignment horizontal="right"/>
    </xf>
    <xf numFmtId="188" fontId="7" fillId="32" borderId="12" xfId="0" applyNumberFormat="1" applyFont="1" applyFill="1" applyBorder="1" applyAlignment="1">
      <alignment horizontal="right"/>
    </xf>
    <xf numFmtId="188" fontId="7" fillId="32" borderId="14" xfId="0" applyNumberFormat="1" applyFont="1" applyFill="1" applyBorder="1" applyAlignment="1">
      <alignment horizontal="right"/>
    </xf>
    <xf numFmtId="188" fontId="7" fillId="32" borderId="0" xfId="0" applyNumberFormat="1" applyFont="1" applyFill="1" applyBorder="1" applyAlignment="1">
      <alignment horizontal="right"/>
    </xf>
    <xf numFmtId="188" fontId="7" fillId="32" borderId="13" xfId="0" applyNumberFormat="1" applyFont="1" applyFill="1" applyBorder="1" applyAlignment="1">
      <alignment horizontal="right"/>
    </xf>
    <xf numFmtId="188" fontId="7" fillId="32" borderId="15" xfId="0" applyNumberFormat="1" applyFont="1" applyFill="1" applyBorder="1" applyAlignment="1">
      <alignment horizontal="right"/>
    </xf>
    <xf numFmtId="188" fontId="7" fillId="32" borderId="16" xfId="0" applyNumberFormat="1" applyFont="1" applyFill="1" applyBorder="1" applyAlignment="1">
      <alignment horizontal="right"/>
    </xf>
    <xf numFmtId="188" fontId="7" fillId="32" borderId="17" xfId="0" applyNumberFormat="1" applyFont="1" applyFill="1" applyBorder="1" applyAlignment="1">
      <alignment horizontal="right"/>
    </xf>
    <xf numFmtId="188" fontId="8" fillId="32" borderId="20" xfId="0" applyNumberFormat="1" applyFont="1" applyFill="1" applyBorder="1" applyAlignment="1">
      <alignment horizontal="right"/>
    </xf>
    <xf numFmtId="188" fontId="8" fillId="32" borderId="18" xfId="0" applyNumberFormat="1" applyFont="1" applyFill="1" applyBorder="1" applyAlignment="1">
      <alignment horizontal="right"/>
    </xf>
    <xf numFmtId="188" fontId="8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188" fontId="0" fillId="0" borderId="24" xfId="0" applyNumberFormat="1" applyFont="1" applyBorder="1" applyAlignment="1">
      <alignment horizontal="right"/>
    </xf>
    <xf numFmtId="188" fontId="0" fillId="0" borderId="25" xfId="0" applyNumberFormat="1" applyFont="1" applyBorder="1" applyAlignment="1">
      <alignment horizontal="right"/>
    </xf>
    <xf numFmtId="188" fontId="0" fillId="0" borderId="12" xfId="0" applyNumberFormat="1" applyFont="1" applyBorder="1" applyAlignment="1">
      <alignment horizontal="right"/>
    </xf>
    <xf numFmtId="188" fontId="0" fillId="0" borderId="26" xfId="0" applyNumberFormat="1" applyFont="1" applyBorder="1" applyAlignment="1">
      <alignment horizontal="right"/>
    </xf>
    <xf numFmtId="188" fontId="0" fillId="0" borderId="27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28" xfId="0" applyNumberFormat="1" applyFont="1" applyBorder="1" applyAlignment="1">
      <alignment horizontal="right"/>
    </xf>
    <xf numFmtId="188" fontId="0" fillId="0" borderId="29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88" fontId="1" fillId="0" borderId="19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0" fontId="7" fillId="0" borderId="26" xfId="0" applyNumberFormat="1" applyFont="1" applyFill="1" applyBorder="1" applyAlignment="1">
      <alignment/>
    </xf>
    <xf numFmtId="190" fontId="7" fillId="0" borderId="27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52" xfId="0" applyNumberFormat="1" applyFont="1" applyBorder="1" applyAlignment="1">
      <alignment/>
    </xf>
    <xf numFmtId="190" fontId="0" fillId="0" borderId="14" xfId="0" applyNumberFormat="1" applyFont="1" applyBorder="1" applyAlignment="1">
      <alignment/>
    </xf>
    <xf numFmtId="190" fontId="0" fillId="0" borderId="33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190" fontId="0" fillId="0" borderId="36" xfId="0" applyNumberFormat="1" applyFont="1" applyBorder="1" applyAlignment="1">
      <alignment/>
    </xf>
    <xf numFmtId="0" fontId="10" fillId="0" borderId="0" xfId="0" applyFont="1" applyAlignment="1">
      <alignment/>
    </xf>
    <xf numFmtId="190" fontId="0" fillId="0" borderId="14" xfId="0" applyNumberFormat="1" applyBorder="1" applyAlignment="1">
      <alignment horizontal="center"/>
    </xf>
    <xf numFmtId="190" fontId="0" fillId="0" borderId="52" xfId="0" applyNumberFormat="1" applyBorder="1" applyAlignment="1">
      <alignment horizontal="center"/>
    </xf>
    <xf numFmtId="190" fontId="0" fillId="0" borderId="41" xfId="0" applyNumberFormat="1" applyBorder="1" applyAlignment="1">
      <alignment horizontal="center"/>
    </xf>
    <xf numFmtId="190" fontId="0" fillId="0" borderId="26" xfId="0" applyNumberFormat="1" applyBorder="1" applyAlignment="1">
      <alignment/>
    </xf>
    <xf numFmtId="190" fontId="0" fillId="32" borderId="26" xfId="0" applyNumberFormat="1" applyFill="1" applyBorder="1" applyAlignment="1">
      <alignment horizontal="right"/>
    </xf>
    <xf numFmtId="190" fontId="0" fillId="32" borderId="27" xfId="0" applyNumberFormat="1" applyFill="1" applyBorder="1" applyAlignment="1">
      <alignment horizontal="right"/>
    </xf>
    <xf numFmtId="190" fontId="0" fillId="0" borderId="28" xfId="0" applyNumberFormat="1" applyBorder="1" applyAlignment="1">
      <alignment/>
    </xf>
    <xf numFmtId="190" fontId="0" fillId="0" borderId="29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39" xfId="0" applyNumberFormat="1" applyBorder="1" applyAlignment="1">
      <alignment/>
    </xf>
    <xf numFmtId="193" fontId="0" fillId="0" borderId="26" xfId="0" applyNumberFormat="1" applyFill="1" applyBorder="1" applyAlignment="1">
      <alignment horizontal="right"/>
    </xf>
    <xf numFmtId="193" fontId="0" fillId="0" borderId="27" xfId="0" applyNumberFormat="1" applyFill="1" applyBorder="1" applyAlignment="1">
      <alignment horizontal="right"/>
    </xf>
    <xf numFmtId="193" fontId="0" fillId="32" borderId="26" xfId="0" applyNumberFormat="1" applyFill="1" applyBorder="1" applyAlignment="1">
      <alignment horizontal="right"/>
    </xf>
    <xf numFmtId="193" fontId="0" fillId="32" borderId="27" xfId="0" applyNumberForma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92" fontId="0" fillId="0" borderId="38" xfId="0" applyNumberFormat="1" applyFont="1" applyBorder="1" applyAlignment="1">
      <alignment/>
    </xf>
    <xf numFmtId="191" fontId="0" fillId="0" borderId="26" xfId="0" applyNumberFormat="1" applyFill="1" applyBorder="1" applyAlignment="1">
      <alignment horizontal="right"/>
    </xf>
    <xf numFmtId="191" fontId="0" fillId="0" borderId="27" xfId="0" applyNumberFormat="1" applyFill="1" applyBorder="1" applyAlignment="1">
      <alignment horizontal="right"/>
    </xf>
    <xf numFmtId="188" fontId="0" fillId="0" borderId="24" xfId="0" applyNumberFormat="1" applyFon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188" fontId="1" fillId="0" borderId="50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0" fillId="0" borderId="53" xfId="0" applyNumberFormat="1" applyFont="1" applyFill="1" applyBorder="1" applyAlignment="1">
      <alignment horizontal="right"/>
    </xf>
    <xf numFmtId="188" fontId="0" fillId="0" borderId="54" xfId="0" applyNumberFormat="1" applyFont="1" applyFill="1" applyBorder="1" applyAlignment="1">
      <alignment horizontal="right"/>
    </xf>
    <xf numFmtId="188" fontId="1" fillId="0" borderId="55" xfId="0" applyNumberFormat="1" applyFont="1" applyFill="1" applyBorder="1" applyAlignment="1">
      <alignment horizontal="right"/>
    </xf>
    <xf numFmtId="188" fontId="0" fillId="0" borderId="56" xfId="0" applyNumberFormat="1" applyFont="1" applyFill="1" applyBorder="1" applyAlignment="1">
      <alignment horizontal="right"/>
    </xf>
    <xf numFmtId="188" fontId="0" fillId="0" borderId="53" xfId="0" applyNumberFormat="1" applyFont="1" applyBorder="1" applyAlignment="1">
      <alignment horizontal="right"/>
    </xf>
    <xf numFmtId="188" fontId="0" fillId="0" borderId="11" xfId="0" applyNumberFormat="1" applyFont="1" applyBorder="1" applyAlignment="1">
      <alignment horizontal="right"/>
    </xf>
    <xf numFmtId="188" fontId="0" fillId="0" borderId="54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88" fontId="0" fillId="0" borderId="56" xfId="0" applyNumberFormat="1" applyFont="1" applyBorder="1" applyAlignment="1">
      <alignment horizontal="right"/>
    </xf>
    <xf numFmtId="188" fontId="0" fillId="0" borderId="16" xfId="0" applyNumberFormat="1" applyFont="1" applyBorder="1" applyAlignment="1">
      <alignment horizontal="right"/>
    </xf>
    <xf numFmtId="188" fontId="1" fillId="0" borderId="55" xfId="0" applyNumberFormat="1" applyFont="1" applyBorder="1" applyAlignment="1">
      <alignment horizontal="right"/>
    </xf>
    <xf numFmtId="188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188" fontId="0" fillId="0" borderId="0" xfId="0" applyNumberFormat="1" applyFont="1" applyBorder="1" applyAlignment="1">
      <alignment/>
    </xf>
    <xf numFmtId="193" fontId="0" fillId="0" borderId="38" xfId="0" applyNumberFormat="1" applyFont="1" applyBorder="1" applyAlignment="1">
      <alignment/>
    </xf>
    <xf numFmtId="0" fontId="0" fillId="0" borderId="5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88" fontId="0" fillId="0" borderId="49" xfId="0" applyNumberFormat="1" applyBorder="1" applyAlignment="1">
      <alignment horizontal="center" vertical="center" wrapText="1"/>
    </xf>
    <xf numFmtId="188" fontId="0" fillId="0" borderId="57" xfId="0" applyNumberFormat="1" applyBorder="1" applyAlignment="1">
      <alignment horizontal="center" vertical="center" wrapText="1"/>
    </xf>
    <xf numFmtId="188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90" fontId="0" fillId="0" borderId="33" xfId="0" applyNumberFormat="1" applyBorder="1" applyAlignment="1">
      <alignment horizontal="center"/>
    </xf>
    <xf numFmtId="190" fontId="0" fillId="0" borderId="38" xfId="0" applyNumberFormat="1" applyBorder="1" applyAlignment="1">
      <alignment horizontal="center"/>
    </xf>
    <xf numFmtId="191" fontId="0" fillId="32" borderId="26" xfId="0" applyNumberFormat="1" applyFill="1" applyBorder="1" applyAlignment="1">
      <alignment horizontal="right"/>
    </xf>
    <xf numFmtId="191" fontId="0" fillId="32" borderId="27" xfId="0" applyNumberFormat="1" applyFill="1" applyBorder="1" applyAlignment="1">
      <alignment horizontal="right"/>
    </xf>
    <xf numFmtId="191" fontId="0" fillId="0" borderId="28" xfId="0" applyNumberFormat="1" applyBorder="1" applyAlignment="1">
      <alignment/>
    </xf>
    <xf numFmtId="191" fontId="0" fillId="0" borderId="17" xfId="0" applyNumberFormat="1" applyBorder="1" applyAlignment="1">
      <alignment/>
    </xf>
    <xf numFmtId="191" fontId="0" fillId="0" borderId="15" xfId="0" applyNumberFormat="1" applyBorder="1" applyAlignment="1">
      <alignment/>
    </xf>
    <xf numFmtId="191" fontId="0" fillId="0" borderId="39" xfId="0" applyNumberFormat="1" applyBorder="1" applyAlignment="1">
      <alignment/>
    </xf>
    <xf numFmtId="188" fontId="0" fillId="0" borderId="49" xfId="0" applyNumberFormat="1" applyBorder="1" applyAlignment="1">
      <alignment/>
    </xf>
    <xf numFmtId="190" fontId="0" fillId="0" borderId="58" xfId="0" applyNumberFormat="1" applyBorder="1" applyAlignment="1">
      <alignment horizontal="center"/>
    </xf>
    <xf numFmtId="190" fontId="0" fillId="0" borderId="59" xfId="0" applyNumberFormat="1" applyBorder="1" applyAlignment="1">
      <alignment horizontal="center"/>
    </xf>
    <xf numFmtId="190" fontId="0" fillId="0" borderId="60" xfId="0" applyNumberFormat="1" applyBorder="1" applyAlignment="1">
      <alignment horizontal="center"/>
    </xf>
    <xf numFmtId="188" fontId="0" fillId="0" borderId="57" xfId="0" applyNumberFormat="1" applyBorder="1" applyAlignment="1">
      <alignment horizontal="center" vertical="center"/>
    </xf>
    <xf numFmtId="190" fontId="0" fillId="0" borderId="27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14" xfId="0" applyNumberFormat="1" applyBorder="1" applyAlignment="1">
      <alignment/>
    </xf>
    <xf numFmtId="190" fontId="0" fillId="0" borderId="38" xfId="0" applyNumberFormat="1" applyBorder="1" applyAlignment="1">
      <alignment/>
    </xf>
    <xf numFmtId="191" fontId="0" fillId="0" borderId="38" xfId="0" applyNumberFormat="1" applyFont="1" applyBorder="1" applyAlignment="1">
      <alignment/>
    </xf>
    <xf numFmtId="188" fontId="0" fillId="0" borderId="34" xfId="0" applyNumberFormat="1" applyBorder="1" applyAlignment="1">
      <alignment horizontal="center" vertical="center"/>
    </xf>
    <xf numFmtId="190" fontId="0" fillId="0" borderId="39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Files\Timber\Timber%20Committee\TCQ2011\tb-64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C2012-tables-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Data"/>
      <sheetName val="Pivot"/>
      <sheetName val="Reference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  <sheetName val="Ed-worksheet1"/>
      <sheetName val="Ed-worksheet2"/>
      <sheetName val="Ed-worksheet3"/>
      <sheetName val="Ed-worksheet4"/>
      <sheetName val="Jorge-worksheet1"/>
      <sheetName val="Jorge-worksheet2"/>
      <sheetName val="Jorge-worksheet3"/>
      <sheetName val="Jorge-worksheet4"/>
      <sheetName val="Jorge-worksheet5"/>
      <sheetName val="Jorge-worksheet6"/>
      <sheetName val="Jorge-WBP"/>
      <sheetName val="Jorge-%change"/>
    </sheetNames>
    <sheetDataSet>
      <sheetData sheetId="3">
        <row r="2">
          <cell r="S2" t="str">
            <v>Country</v>
          </cell>
          <cell r="T2" t="str">
            <v>Region</v>
          </cell>
        </row>
        <row r="3">
          <cell r="S3" t="str">
            <v>Albania</v>
          </cell>
          <cell r="T3" t="str">
            <v>Europe</v>
          </cell>
        </row>
        <row r="4">
          <cell r="S4" t="str">
            <v>Armenia</v>
          </cell>
          <cell r="T4" t="str">
            <v>CIS</v>
          </cell>
        </row>
        <row r="5">
          <cell r="S5" t="str">
            <v>Austria</v>
          </cell>
          <cell r="T5" t="str">
            <v>Europe</v>
          </cell>
        </row>
        <row r="6">
          <cell r="S6" t="str">
            <v>Azerbaijan</v>
          </cell>
          <cell r="T6" t="str">
            <v>CIS</v>
          </cell>
        </row>
        <row r="7">
          <cell r="S7" t="str">
            <v>Belarus</v>
          </cell>
          <cell r="T7" t="str">
            <v>CIS</v>
          </cell>
        </row>
        <row r="8">
          <cell r="S8" t="str">
            <v>Belgium</v>
          </cell>
          <cell r="T8" t="str">
            <v>Europe</v>
          </cell>
        </row>
        <row r="9">
          <cell r="S9" t="str">
            <v>Bosnia</v>
          </cell>
          <cell r="T9" t="str">
            <v>Europe</v>
          </cell>
        </row>
        <row r="10">
          <cell r="S10" t="str">
            <v>Bulgaria</v>
          </cell>
          <cell r="T10" t="str">
            <v>Europe</v>
          </cell>
        </row>
        <row r="11">
          <cell r="S11" t="str">
            <v>Canada</v>
          </cell>
          <cell r="T11" t="str">
            <v>North America</v>
          </cell>
        </row>
        <row r="12">
          <cell r="S12" t="str">
            <v>Croatia</v>
          </cell>
          <cell r="T12" t="str">
            <v>Europe</v>
          </cell>
        </row>
        <row r="13">
          <cell r="S13" t="str">
            <v>Cyprus</v>
          </cell>
          <cell r="T13" t="str">
            <v>Europe</v>
          </cell>
        </row>
        <row r="14">
          <cell r="S14" t="str">
            <v>Czech Republic</v>
          </cell>
          <cell r="T14" t="str">
            <v>Europe</v>
          </cell>
        </row>
        <row r="15">
          <cell r="S15" t="str">
            <v>Denmark</v>
          </cell>
          <cell r="T15" t="str">
            <v>Europe</v>
          </cell>
        </row>
        <row r="16">
          <cell r="S16" t="str">
            <v>Estonia</v>
          </cell>
          <cell r="T16" t="str">
            <v>Europe</v>
          </cell>
        </row>
        <row r="17">
          <cell r="S17" t="str">
            <v>Finland</v>
          </cell>
          <cell r="T17" t="str">
            <v>Europe</v>
          </cell>
        </row>
        <row r="18">
          <cell r="S18" t="str">
            <v>France</v>
          </cell>
          <cell r="T18" t="str">
            <v>Europe</v>
          </cell>
        </row>
        <row r="19">
          <cell r="S19" t="str">
            <v>Georgia</v>
          </cell>
          <cell r="T19" t="str">
            <v>CIS</v>
          </cell>
        </row>
        <row r="20">
          <cell r="S20" t="str">
            <v>Germany</v>
          </cell>
          <cell r="T20" t="str">
            <v>Europe</v>
          </cell>
        </row>
        <row r="21">
          <cell r="S21" t="str">
            <v>Greece</v>
          </cell>
          <cell r="T21" t="str">
            <v>Europe</v>
          </cell>
        </row>
        <row r="22">
          <cell r="S22" t="str">
            <v>Hungary</v>
          </cell>
          <cell r="T22" t="str">
            <v>Europe</v>
          </cell>
        </row>
        <row r="23">
          <cell r="S23" t="str">
            <v>Iceland</v>
          </cell>
          <cell r="T23" t="str">
            <v>Europe</v>
          </cell>
        </row>
        <row r="24">
          <cell r="S24" t="str">
            <v>Ireland</v>
          </cell>
          <cell r="T24" t="str">
            <v>Europe</v>
          </cell>
        </row>
        <row r="25">
          <cell r="S25" t="str">
            <v>Israel</v>
          </cell>
          <cell r="T25" t="str">
            <v>Europe</v>
          </cell>
        </row>
        <row r="26">
          <cell r="S26" t="str">
            <v>Italy</v>
          </cell>
          <cell r="T26" t="str">
            <v>Europe</v>
          </cell>
        </row>
        <row r="27">
          <cell r="S27" t="str">
            <v>Kazakhstan</v>
          </cell>
          <cell r="T27" t="str">
            <v>CIS</v>
          </cell>
        </row>
        <row r="28">
          <cell r="S28" t="str">
            <v>Kyrgyzstan</v>
          </cell>
          <cell r="T28" t="str">
            <v>CIS</v>
          </cell>
        </row>
        <row r="29">
          <cell r="S29" t="str">
            <v>Latvia</v>
          </cell>
          <cell r="T29" t="str">
            <v>Europe</v>
          </cell>
        </row>
        <row r="30">
          <cell r="S30" t="str">
            <v>Liechtenstein</v>
          </cell>
          <cell r="T30" t="str">
            <v>Europe</v>
          </cell>
        </row>
        <row r="31">
          <cell r="S31" t="str">
            <v>Lithuania</v>
          </cell>
          <cell r="T31" t="str">
            <v>Europe</v>
          </cell>
        </row>
        <row r="32">
          <cell r="S32" t="str">
            <v>Luxembourg</v>
          </cell>
          <cell r="T32" t="str">
            <v>Europe</v>
          </cell>
        </row>
        <row r="33">
          <cell r="S33" t="str">
            <v>Macedonia</v>
          </cell>
          <cell r="T33" t="str">
            <v>Europe</v>
          </cell>
        </row>
        <row r="34">
          <cell r="S34" t="str">
            <v>Malta</v>
          </cell>
          <cell r="T34" t="str">
            <v>Europe</v>
          </cell>
        </row>
        <row r="35">
          <cell r="S35" t="str">
            <v>Moldova</v>
          </cell>
          <cell r="T35" t="str">
            <v>CIS</v>
          </cell>
        </row>
        <row r="36">
          <cell r="S36" t="str">
            <v>Montenegro</v>
          </cell>
          <cell r="T36" t="str">
            <v>Europe</v>
          </cell>
        </row>
        <row r="37">
          <cell r="S37" t="str">
            <v>Netherlands</v>
          </cell>
          <cell r="T37" t="str">
            <v>Europe</v>
          </cell>
        </row>
        <row r="38">
          <cell r="S38" t="str">
            <v>Norway</v>
          </cell>
          <cell r="T38" t="str">
            <v>Europe</v>
          </cell>
        </row>
        <row r="39">
          <cell r="S39" t="str">
            <v>Poland</v>
          </cell>
          <cell r="T39" t="str">
            <v>Europe</v>
          </cell>
        </row>
        <row r="40">
          <cell r="S40" t="str">
            <v>Portugal</v>
          </cell>
          <cell r="T40" t="str">
            <v>Europe</v>
          </cell>
        </row>
        <row r="41">
          <cell r="S41" t="str">
            <v>Romania</v>
          </cell>
          <cell r="T41" t="str">
            <v>Europe</v>
          </cell>
        </row>
        <row r="42">
          <cell r="S42" t="str">
            <v>Russia</v>
          </cell>
          <cell r="T42" t="str">
            <v>CIS</v>
          </cell>
        </row>
        <row r="43">
          <cell r="S43" t="str">
            <v>Serbia</v>
          </cell>
          <cell r="T43" t="str">
            <v>Europe</v>
          </cell>
        </row>
        <row r="44">
          <cell r="S44" t="str">
            <v>Slovakia</v>
          </cell>
          <cell r="T44" t="str">
            <v>Europe</v>
          </cell>
        </row>
        <row r="45">
          <cell r="S45" t="str">
            <v>Slovenia</v>
          </cell>
          <cell r="T45" t="str">
            <v>Europe</v>
          </cell>
        </row>
        <row r="46">
          <cell r="S46" t="str">
            <v>Spain</v>
          </cell>
          <cell r="T46" t="str">
            <v>Europe</v>
          </cell>
        </row>
        <row r="47">
          <cell r="S47" t="str">
            <v>Sweden</v>
          </cell>
          <cell r="T47" t="str">
            <v>Europe</v>
          </cell>
        </row>
        <row r="48">
          <cell r="S48" t="str">
            <v>Switzerland</v>
          </cell>
          <cell r="T48" t="str">
            <v>Europe</v>
          </cell>
        </row>
        <row r="49">
          <cell r="S49" t="str">
            <v>Tajikistan</v>
          </cell>
          <cell r="T49" t="str">
            <v>CIS</v>
          </cell>
        </row>
        <row r="50">
          <cell r="S50" t="str">
            <v>Turkey</v>
          </cell>
          <cell r="T50" t="str">
            <v>Europe</v>
          </cell>
        </row>
        <row r="51">
          <cell r="S51" t="str">
            <v>Turkmenistan</v>
          </cell>
          <cell r="T51" t="str">
            <v>CIS</v>
          </cell>
        </row>
        <row r="52">
          <cell r="S52" t="str">
            <v>UK</v>
          </cell>
          <cell r="T52" t="str">
            <v>Europe</v>
          </cell>
        </row>
        <row r="53">
          <cell r="S53" t="str">
            <v>Ukraine</v>
          </cell>
          <cell r="T53" t="str">
            <v>CIS</v>
          </cell>
        </row>
        <row r="54">
          <cell r="S54" t="str">
            <v>United States</v>
          </cell>
          <cell r="T54" t="str">
            <v>North America</v>
          </cell>
        </row>
        <row r="55">
          <cell r="S55" t="str">
            <v>Uzbekistan</v>
          </cell>
          <cell r="T55" t="str">
            <v>CIS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4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40" t="s">
        <v>349</v>
      </c>
    </row>
    <row r="2" ht="12.75">
      <c r="A2" t="s">
        <v>350</v>
      </c>
    </row>
    <row r="3" ht="12.75">
      <c r="A3" t="s">
        <v>351</v>
      </c>
    </row>
    <row r="4" ht="12.75">
      <c r="A4" t="s">
        <v>352</v>
      </c>
    </row>
    <row r="5" ht="12.75">
      <c r="A5" t="s">
        <v>353</v>
      </c>
    </row>
    <row r="6" ht="12.75">
      <c r="A6" t="s">
        <v>354</v>
      </c>
    </row>
    <row r="7" ht="12.75">
      <c r="A7" t="s">
        <v>355</v>
      </c>
    </row>
    <row r="8" ht="12.75">
      <c r="A8" t="s">
        <v>356</v>
      </c>
    </row>
    <row r="9" ht="12.75">
      <c r="A9" t="s">
        <v>357</v>
      </c>
    </row>
    <row r="10" ht="12.75">
      <c r="A10" t="s">
        <v>358</v>
      </c>
    </row>
    <row r="11" ht="12.75">
      <c r="A11" t="s">
        <v>359</v>
      </c>
    </row>
    <row r="12" ht="12.75">
      <c r="A12" t="s">
        <v>360</v>
      </c>
    </row>
    <row r="13" ht="12.75">
      <c r="A13" t="s">
        <v>361</v>
      </c>
    </row>
    <row r="14" ht="12.75">
      <c r="A14" t="s">
        <v>362</v>
      </c>
    </row>
    <row r="15" ht="12.75">
      <c r="A15" t="s">
        <v>363</v>
      </c>
    </row>
    <row r="16" ht="12.75">
      <c r="A16" t="s">
        <v>364</v>
      </c>
    </row>
    <row r="17" ht="12.75">
      <c r="A17" t="s">
        <v>365</v>
      </c>
    </row>
    <row r="18" ht="12.75">
      <c r="A18" t="s">
        <v>366</v>
      </c>
    </row>
    <row r="19" ht="12.75">
      <c r="A19" t="s">
        <v>367</v>
      </c>
    </row>
    <row r="20" ht="12.75">
      <c r="A20" t="s">
        <v>368</v>
      </c>
    </row>
    <row r="21" ht="12.75">
      <c r="A21" t="s">
        <v>369</v>
      </c>
    </row>
    <row r="22" ht="12.75">
      <c r="A22" t="s">
        <v>370</v>
      </c>
    </row>
    <row r="23" ht="12.75">
      <c r="A23" t="s">
        <v>371</v>
      </c>
    </row>
    <row r="24" ht="12.75">
      <c r="A24" t="s">
        <v>372</v>
      </c>
    </row>
    <row r="25" ht="12.75">
      <c r="A25" t="s">
        <v>373</v>
      </c>
    </row>
    <row r="26" ht="12.75">
      <c r="A26" t="s">
        <v>374</v>
      </c>
    </row>
    <row r="27" ht="12.75">
      <c r="A27" t="s">
        <v>390</v>
      </c>
    </row>
    <row r="28" ht="12.75">
      <c r="A28" t="s">
        <v>391</v>
      </c>
    </row>
    <row r="29" ht="12.75">
      <c r="A29" t="s">
        <v>392</v>
      </c>
    </row>
    <row r="30" ht="12.75">
      <c r="A30" t="s">
        <v>393</v>
      </c>
    </row>
    <row r="31" ht="12.75">
      <c r="A31" t="s">
        <v>394</v>
      </c>
    </row>
    <row r="32" ht="12.75">
      <c r="A32" t="s">
        <v>395</v>
      </c>
    </row>
    <row r="34" ht="12.75">
      <c r="A34" s="41" t="s">
        <v>377</v>
      </c>
    </row>
    <row r="36" ht="12.75">
      <c r="A36" s="240" t="s">
        <v>378</v>
      </c>
    </row>
    <row r="37" ht="12.75">
      <c r="A37" t="s">
        <v>396</v>
      </c>
    </row>
    <row r="38" ht="12.75">
      <c r="A38" t="s">
        <v>375</v>
      </c>
    </row>
    <row r="39" ht="12.75">
      <c r="A39" t="s">
        <v>397</v>
      </c>
    </row>
    <row r="40" ht="12.75">
      <c r="A40" t="s">
        <v>399</v>
      </c>
    </row>
    <row r="41" ht="12.75">
      <c r="A41" s="218" t="s">
        <v>398</v>
      </c>
    </row>
    <row r="42" ht="12.75">
      <c r="A42" t="s">
        <v>376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150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106</v>
      </c>
      <c r="G3" s="244"/>
      <c r="H3" s="244"/>
      <c r="I3" s="244"/>
      <c r="J3" s="244"/>
      <c r="K3" s="244"/>
      <c r="L3" s="244" t="s">
        <v>107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19.2</v>
      </c>
      <c r="G9" s="178">
        <v>19.2</v>
      </c>
      <c r="H9" s="179">
        <v>19.2</v>
      </c>
      <c r="I9" s="177">
        <v>0</v>
      </c>
      <c r="J9" s="178">
        <v>0</v>
      </c>
      <c r="K9" s="179">
        <v>0</v>
      </c>
      <c r="L9" s="177">
        <v>19.2</v>
      </c>
      <c r="M9" s="178">
        <v>19.2</v>
      </c>
      <c r="N9" s="179">
        <v>19.2</v>
      </c>
      <c r="O9" s="177">
        <v>0</v>
      </c>
      <c r="P9" s="178">
        <v>0</v>
      </c>
      <c r="Q9" s="179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278.449</v>
      </c>
      <c r="G10" s="181">
        <v>291</v>
      </c>
      <c r="H10" s="182">
        <v>284</v>
      </c>
      <c r="I10" s="180">
        <v>750</v>
      </c>
      <c r="J10" s="181">
        <v>755</v>
      </c>
      <c r="K10" s="182">
        <v>750</v>
      </c>
      <c r="L10" s="180">
        <v>105.915</v>
      </c>
      <c r="M10" s="181">
        <v>111</v>
      </c>
      <c r="N10" s="182">
        <v>109</v>
      </c>
      <c r="O10" s="180">
        <v>577.466</v>
      </c>
      <c r="P10" s="181">
        <v>575</v>
      </c>
      <c r="Q10" s="182">
        <v>575</v>
      </c>
      <c r="R10" s="72" t="s">
        <v>15</v>
      </c>
      <c r="S10" s="1"/>
      <c r="T10" s="5"/>
      <c r="AA10">
        <v>3</v>
      </c>
      <c r="AD10">
        <v>2</v>
      </c>
      <c r="AE10">
        <v>3</v>
      </c>
      <c r="AF10">
        <v>3</v>
      </c>
      <c r="AG10">
        <v>2</v>
      </c>
      <c r="AH10">
        <v>3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94</v>
      </c>
      <c r="D11" s="170"/>
      <c r="E11" s="171"/>
      <c r="F11" s="180">
        <v>290.97</v>
      </c>
      <c r="G11" s="181">
        <v>290.97</v>
      </c>
      <c r="H11" s="182">
        <v>290.97</v>
      </c>
      <c r="I11" s="180">
        <v>309.3</v>
      </c>
      <c r="J11" s="181">
        <v>309.3</v>
      </c>
      <c r="K11" s="182">
        <v>309.3</v>
      </c>
      <c r="L11" s="180">
        <v>919.19</v>
      </c>
      <c r="M11" s="181">
        <v>919.19</v>
      </c>
      <c r="N11" s="182">
        <v>919.19</v>
      </c>
      <c r="O11" s="180">
        <v>937.52</v>
      </c>
      <c r="P11" s="181">
        <v>937.52</v>
      </c>
      <c r="Q11" s="182">
        <v>937.52</v>
      </c>
      <c r="R11" s="72" t="s">
        <v>95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61.2</v>
      </c>
      <c r="G12" s="181">
        <v>66</v>
      </c>
      <c r="H12" s="182">
        <v>79</v>
      </c>
      <c r="I12" s="180">
        <v>1</v>
      </c>
      <c r="J12" s="181">
        <v>3</v>
      </c>
      <c r="K12" s="182">
        <v>4</v>
      </c>
      <c r="L12" s="180">
        <v>60.37</v>
      </c>
      <c r="M12" s="181">
        <v>63</v>
      </c>
      <c r="N12" s="182">
        <v>75</v>
      </c>
      <c r="O12" s="180">
        <v>0.17</v>
      </c>
      <c r="P12" s="181">
        <v>0</v>
      </c>
      <c r="Q12" s="182">
        <v>0</v>
      </c>
      <c r="R12" s="72" t="s">
        <v>16</v>
      </c>
      <c r="S12" s="1"/>
      <c r="T12" s="5"/>
      <c r="AA12">
        <v>3</v>
      </c>
      <c r="AD12">
        <v>3</v>
      </c>
      <c r="AE12">
        <v>2</v>
      </c>
      <c r="AF12">
        <v>2</v>
      </c>
      <c r="AG12">
        <v>3</v>
      </c>
      <c r="AH12">
        <v>2</v>
      </c>
      <c r="AI12">
        <v>2</v>
      </c>
      <c r="AJ12">
        <v>3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73.27</v>
      </c>
      <c r="G13" s="181">
        <v>73.27</v>
      </c>
      <c r="H13" s="182">
        <v>73.27</v>
      </c>
      <c r="I13" s="180">
        <v>63</v>
      </c>
      <c r="J13" s="181">
        <v>63</v>
      </c>
      <c r="K13" s="182">
        <v>63</v>
      </c>
      <c r="L13" s="180">
        <v>116.3</v>
      </c>
      <c r="M13" s="181">
        <v>116.3</v>
      </c>
      <c r="N13" s="182">
        <v>116.3</v>
      </c>
      <c r="O13" s="180">
        <v>106.03</v>
      </c>
      <c r="P13" s="181">
        <v>106.03</v>
      </c>
      <c r="Q13" s="182">
        <v>106.03</v>
      </c>
      <c r="R13" s="72" t="s">
        <v>17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89.98</v>
      </c>
      <c r="G14" s="181">
        <v>76</v>
      </c>
      <c r="H14" s="182">
        <v>85</v>
      </c>
      <c r="I14" s="180">
        <v>0</v>
      </c>
      <c r="J14" s="181">
        <v>0</v>
      </c>
      <c r="K14" s="182">
        <v>0</v>
      </c>
      <c r="L14" s="180">
        <v>95</v>
      </c>
      <c r="M14" s="181">
        <v>79</v>
      </c>
      <c r="N14" s="182">
        <v>88</v>
      </c>
      <c r="O14" s="180">
        <v>5.02</v>
      </c>
      <c r="P14" s="181">
        <v>3</v>
      </c>
      <c r="Q14" s="182">
        <v>3</v>
      </c>
      <c r="R14" s="72" t="s">
        <v>18</v>
      </c>
      <c r="S14" s="1"/>
      <c r="T14" s="5"/>
      <c r="AA14">
        <v>3</v>
      </c>
      <c r="AD14">
        <v>3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3</v>
      </c>
      <c r="AN14">
        <v>2</v>
      </c>
      <c r="AO14">
        <v>2</v>
      </c>
      <c r="AP14">
        <v>3</v>
      </c>
    </row>
    <row r="15" spans="2:42" ht="12.75">
      <c r="B15" s="19"/>
      <c r="C15" s="49" t="s">
        <v>54</v>
      </c>
      <c r="D15" s="170"/>
      <c r="E15" s="171"/>
      <c r="F15" s="180">
        <v>24.34</v>
      </c>
      <c r="G15" s="181">
        <v>24</v>
      </c>
      <c r="H15" s="182">
        <v>24</v>
      </c>
      <c r="I15" s="180">
        <v>0</v>
      </c>
      <c r="J15" s="181">
        <v>0</v>
      </c>
      <c r="K15" s="182">
        <v>0</v>
      </c>
      <c r="L15" s="180">
        <v>24.34</v>
      </c>
      <c r="M15" s="181">
        <v>24</v>
      </c>
      <c r="N15" s="182">
        <v>24</v>
      </c>
      <c r="O15" s="180">
        <v>0</v>
      </c>
      <c r="P15" s="181">
        <v>0</v>
      </c>
      <c r="Q15" s="182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162</v>
      </c>
      <c r="G16" s="181">
        <v>157</v>
      </c>
      <c r="H16" s="182">
        <v>163</v>
      </c>
      <c r="I16" s="180">
        <v>42</v>
      </c>
      <c r="J16" s="181">
        <v>40</v>
      </c>
      <c r="K16" s="182">
        <v>42</v>
      </c>
      <c r="L16" s="180">
        <v>217</v>
      </c>
      <c r="M16" s="181">
        <v>209</v>
      </c>
      <c r="N16" s="182">
        <v>209</v>
      </c>
      <c r="O16" s="180">
        <v>97</v>
      </c>
      <c r="P16" s="181">
        <v>92</v>
      </c>
      <c r="Q16" s="182">
        <v>88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353.96</v>
      </c>
      <c r="G17" s="181">
        <v>353.96</v>
      </c>
      <c r="H17" s="182">
        <v>353.96</v>
      </c>
      <c r="I17" s="180">
        <v>36.81</v>
      </c>
      <c r="J17" s="181">
        <v>36.81</v>
      </c>
      <c r="K17" s="182">
        <v>36.81</v>
      </c>
      <c r="L17" s="180">
        <v>333.81</v>
      </c>
      <c r="M17" s="181">
        <v>333.81</v>
      </c>
      <c r="N17" s="182">
        <v>333.81</v>
      </c>
      <c r="O17" s="180">
        <v>16.66</v>
      </c>
      <c r="P17" s="181">
        <v>16.66</v>
      </c>
      <c r="Q17" s="182">
        <v>16.66</v>
      </c>
      <c r="R17" s="72" t="s">
        <v>20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84.06</v>
      </c>
      <c r="G18" s="181">
        <v>20</v>
      </c>
      <c r="H18" s="182">
        <v>24</v>
      </c>
      <c r="I18" s="180">
        <v>69.2</v>
      </c>
      <c r="J18" s="181">
        <v>80</v>
      </c>
      <c r="K18" s="182">
        <v>80</v>
      </c>
      <c r="L18" s="180">
        <v>71.74</v>
      </c>
      <c r="M18" s="181">
        <v>30</v>
      </c>
      <c r="N18" s="182">
        <v>32</v>
      </c>
      <c r="O18" s="180">
        <v>56.88</v>
      </c>
      <c r="P18" s="181">
        <v>90</v>
      </c>
      <c r="Q18" s="182">
        <v>88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243.81</v>
      </c>
      <c r="G19" s="181">
        <v>240</v>
      </c>
      <c r="H19" s="182">
        <v>240</v>
      </c>
      <c r="I19" s="180">
        <v>100</v>
      </c>
      <c r="J19" s="181">
        <v>100</v>
      </c>
      <c r="K19" s="182">
        <v>100</v>
      </c>
      <c r="L19" s="180">
        <v>193.51</v>
      </c>
      <c r="M19" s="181">
        <v>190</v>
      </c>
      <c r="N19" s="182">
        <v>190</v>
      </c>
      <c r="O19" s="180">
        <v>49.7</v>
      </c>
      <c r="P19" s="181">
        <v>50</v>
      </c>
      <c r="Q19" s="182">
        <v>50</v>
      </c>
      <c r="R19" s="72" t="s">
        <v>22</v>
      </c>
      <c r="S19" s="1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1286.61</v>
      </c>
      <c r="G20" s="181">
        <v>1314</v>
      </c>
      <c r="H20" s="182">
        <v>1350</v>
      </c>
      <c r="I20" s="180">
        <v>1070.61</v>
      </c>
      <c r="J20" s="181">
        <v>1136</v>
      </c>
      <c r="K20" s="182">
        <v>1170</v>
      </c>
      <c r="L20" s="180">
        <v>1059</v>
      </c>
      <c r="M20" s="181">
        <v>998</v>
      </c>
      <c r="N20" s="182">
        <v>1030</v>
      </c>
      <c r="O20" s="180">
        <v>843</v>
      </c>
      <c r="P20" s="181">
        <v>820</v>
      </c>
      <c r="Q20" s="182">
        <v>850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2677.1183846153845</v>
      </c>
      <c r="G21" s="181">
        <v>2680</v>
      </c>
      <c r="H21" s="182">
        <v>2680</v>
      </c>
      <c r="I21" s="180">
        <v>4747.53</v>
      </c>
      <c r="J21" s="181">
        <v>4700</v>
      </c>
      <c r="K21" s="182">
        <v>4700</v>
      </c>
      <c r="L21" s="180">
        <v>910.9831153846154</v>
      </c>
      <c r="M21" s="181">
        <v>900</v>
      </c>
      <c r="N21" s="182">
        <v>900</v>
      </c>
      <c r="O21" s="180">
        <v>2981.3947307692306</v>
      </c>
      <c r="P21" s="181">
        <v>2920</v>
      </c>
      <c r="Q21" s="182">
        <v>2920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153.65</v>
      </c>
      <c r="G22" s="181">
        <v>153.65</v>
      </c>
      <c r="H22" s="182">
        <v>153.65</v>
      </c>
      <c r="I22" s="180">
        <v>5</v>
      </c>
      <c r="J22" s="181">
        <v>5</v>
      </c>
      <c r="K22" s="182">
        <v>5</v>
      </c>
      <c r="L22" s="180">
        <v>181.6</v>
      </c>
      <c r="M22" s="181">
        <v>181.6</v>
      </c>
      <c r="N22" s="182">
        <v>181.6</v>
      </c>
      <c r="O22" s="180">
        <v>32.95</v>
      </c>
      <c r="P22" s="181">
        <v>32.95</v>
      </c>
      <c r="Q22" s="182">
        <v>32.95</v>
      </c>
      <c r="R22" s="72" t="s">
        <v>38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56.533816999999985</v>
      </c>
      <c r="G23" s="181">
        <v>41.71416340000003</v>
      </c>
      <c r="H23" s="182">
        <v>41.71416340000003</v>
      </c>
      <c r="I23" s="180">
        <v>167.4</v>
      </c>
      <c r="J23" s="181">
        <v>121</v>
      </c>
      <c r="K23" s="182">
        <v>121</v>
      </c>
      <c r="L23" s="180">
        <v>57.018592</v>
      </c>
      <c r="M23" s="181">
        <v>107.3767184</v>
      </c>
      <c r="N23" s="182">
        <v>107.3767184</v>
      </c>
      <c r="O23" s="180">
        <v>167.88477500000002</v>
      </c>
      <c r="P23" s="181">
        <v>186.66255499999997</v>
      </c>
      <c r="Q23" s="182">
        <v>186.66255499999997</v>
      </c>
      <c r="R23" s="72" t="s">
        <v>24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115.15</v>
      </c>
      <c r="G24" s="181">
        <v>90</v>
      </c>
      <c r="H24" s="182">
        <v>90</v>
      </c>
      <c r="I24" s="180">
        <v>459.63</v>
      </c>
      <c r="J24" s="181">
        <v>460</v>
      </c>
      <c r="K24" s="182">
        <v>460</v>
      </c>
      <c r="L24" s="180">
        <v>57.19</v>
      </c>
      <c r="M24" s="181">
        <v>50</v>
      </c>
      <c r="N24" s="182">
        <v>50</v>
      </c>
      <c r="O24" s="180">
        <v>401.67</v>
      </c>
      <c r="P24" s="181">
        <v>420</v>
      </c>
      <c r="Q24" s="182">
        <v>420</v>
      </c>
      <c r="R24" s="72" t="s">
        <v>25</v>
      </c>
      <c r="S24" s="1"/>
      <c r="T24" s="5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64</v>
      </c>
      <c r="D25" s="170"/>
      <c r="E25" s="171"/>
      <c r="F25" s="180">
        <v>1473</v>
      </c>
      <c r="G25" s="181">
        <v>1300</v>
      </c>
      <c r="H25" s="182">
        <v>1300</v>
      </c>
      <c r="I25" s="180">
        <v>760</v>
      </c>
      <c r="J25" s="181">
        <v>760</v>
      </c>
      <c r="K25" s="182">
        <v>760</v>
      </c>
      <c r="L25" s="180">
        <v>1261</v>
      </c>
      <c r="M25" s="181">
        <v>910</v>
      </c>
      <c r="N25" s="182">
        <v>910</v>
      </c>
      <c r="O25" s="180">
        <v>548</v>
      </c>
      <c r="P25" s="181">
        <v>370</v>
      </c>
      <c r="Q25" s="182">
        <v>370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10.582</v>
      </c>
      <c r="G26" s="181">
        <v>10</v>
      </c>
      <c r="H26" s="182">
        <v>10</v>
      </c>
      <c r="I26" s="180">
        <v>0</v>
      </c>
      <c r="J26" s="181">
        <v>0</v>
      </c>
      <c r="K26" s="182">
        <v>0</v>
      </c>
      <c r="L26" s="180">
        <v>12.132000000000001</v>
      </c>
      <c r="M26" s="181">
        <v>12</v>
      </c>
      <c r="N26" s="182">
        <v>12</v>
      </c>
      <c r="O26" s="180">
        <v>1.55</v>
      </c>
      <c r="P26" s="181">
        <v>2</v>
      </c>
      <c r="Q26" s="182">
        <v>2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172.543416505</v>
      </c>
      <c r="G27" s="181">
        <v>193.60969599999999</v>
      </c>
      <c r="H27" s="182">
        <v>203</v>
      </c>
      <c r="I27" s="180">
        <v>61.5</v>
      </c>
      <c r="J27" s="181">
        <v>64</v>
      </c>
      <c r="K27" s="182">
        <v>64</v>
      </c>
      <c r="L27" s="180">
        <v>179.22582571</v>
      </c>
      <c r="M27" s="181">
        <v>190.009696</v>
      </c>
      <c r="N27" s="182">
        <v>202</v>
      </c>
      <c r="O27" s="180">
        <v>68.182409205</v>
      </c>
      <c r="P27" s="181">
        <v>60.4</v>
      </c>
      <c r="Q27" s="182">
        <v>63</v>
      </c>
      <c r="R27" s="72" t="s">
        <v>265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29.71</v>
      </c>
      <c r="G28" s="181">
        <v>29.71</v>
      </c>
      <c r="H28" s="182">
        <v>29.71</v>
      </c>
      <c r="I28" s="180">
        <v>307.47</v>
      </c>
      <c r="J28" s="181">
        <v>307.47</v>
      </c>
      <c r="K28" s="182">
        <v>307.47</v>
      </c>
      <c r="L28" s="180">
        <v>25.69</v>
      </c>
      <c r="M28" s="181">
        <v>25.69</v>
      </c>
      <c r="N28" s="182">
        <v>25.69</v>
      </c>
      <c r="O28" s="180">
        <v>303.45</v>
      </c>
      <c r="P28" s="181">
        <v>303.45</v>
      </c>
      <c r="Q28" s="182">
        <v>303.45</v>
      </c>
      <c r="R28" s="72" t="s">
        <v>96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338</v>
      </c>
      <c r="G29" s="181">
        <v>323</v>
      </c>
      <c r="H29" s="182">
        <v>323</v>
      </c>
      <c r="I29" s="180">
        <v>45.7</v>
      </c>
      <c r="J29" s="181">
        <v>45</v>
      </c>
      <c r="K29" s="182">
        <v>45</v>
      </c>
      <c r="L29" s="180">
        <v>400</v>
      </c>
      <c r="M29" s="181">
        <v>387</v>
      </c>
      <c r="N29" s="182">
        <v>387</v>
      </c>
      <c r="O29" s="180">
        <v>107.7</v>
      </c>
      <c r="P29" s="181">
        <v>109</v>
      </c>
      <c r="Q29" s="182">
        <v>109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400.36</v>
      </c>
      <c r="G30" s="181">
        <v>410</v>
      </c>
      <c r="H30" s="182">
        <v>410</v>
      </c>
      <c r="I30" s="180">
        <v>190</v>
      </c>
      <c r="J30" s="181">
        <v>190</v>
      </c>
      <c r="K30" s="182">
        <v>190</v>
      </c>
      <c r="L30" s="180">
        <v>279.34</v>
      </c>
      <c r="M30" s="181">
        <v>293</v>
      </c>
      <c r="N30" s="182">
        <v>293</v>
      </c>
      <c r="O30" s="180">
        <v>68.98</v>
      </c>
      <c r="P30" s="181">
        <v>73</v>
      </c>
      <c r="Q30" s="182">
        <v>73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2005.4289999999999</v>
      </c>
      <c r="G31" s="181">
        <v>2000</v>
      </c>
      <c r="H31" s="182">
        <v>2005</v>
      </c>
      <c r="I31" s="180">
        <v>3018.134</v>
      </c>
      <c r="J31" s="181">
        <v>3055</v>
      </c>
      <c r="K31" s="182">
        <v>3100</v>
      </c>
      <c r="L31" s="180">
        <v>369.29</v>
      </c>
      <c r="M31" s="181">
        <v>360</v>
      </c>
      <c r="N31" s="182">
        <v>355</v>
      </c>
      <c r="O31" s="180">
        <v>1381.995</v>
      </c>
      <c r="P31" s="181">
        <v>1415</v>
      </c>
      <c r="Q31" s="182">
        <v>1450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538.99</v>
      </c>
      <c r="G32" s="181">
        <v>538.99</v>
      </c>
      <c r="H32" s="182">
        <v>538.99</v>
      </c>
      <c r="I32" s="180">
        <v>444.25</v>
      </c>
      <c r="J32" s="181">
        <v>444.25</v>
      </c>
      <c r="K32" s="182">
        <v>444.25</v>
      </c>
      <c r="L32" s="180">
        <v>464.54</v>
      </c>
      <c r="M32" s="181">
        <v>464.54</v>
      </c>
      <c r="N32" s="182">
        <v>464.54</v>
      </c>
      <c r="O32" s="180">
        <v>369.8</v>
      </c>
      <c r="P32" s="181">
        <v>369.8</v>
      </c>
      <c r="Q32" s="182">
        <v>369.8</v>
      </c>
      <c r="R32" s="72" t="s">
        <v>4</v>
      </c>
      <c r="S32" s="1"/>
      <c r="T32" s="5"/>
      <c r="AA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3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223.26</v>
      </c>
      <c r="G33" s="181">
        <v>223.26</v>
      </c>
      <c r="H33" s="182">
        <v>223.26</v>
      </c>
      <c r="I33" s="180">
        <v>558.11</v>
      </c>
      <c r="J33" s="181">
        <v>558.11</v>
      </c>
      <c r="K33" s="182">
        <v>558.11</v>
      </c>
      <c r="L33" s="180">
        <v>289.97</v>
      </c>
      <c r="M33" s="181">
        <v>289.97</v>
      </c>
      <c r="N33" s="182">
        <v>289.97</v>
      </c>
      <c r="O33" s="180">
        <v>624.82</v>
      </c>
      <c r="P33" s="181">
        <v>624.82</v>
      </c>
      <c r="Q33" s="182">
        <v>624.82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102</v>
      </c>
      <c r="G34" s="181">
        <v>102</v>
      </c>
      <c r="H34" s="182">
        <v>102</v>
      </c>
      <c r="I34" s="180">
        <v>28</v>
      </c>
      <c r="J34" s="181">
        <v>28</v>
      </c>
      <c r="K34" s="182">
        <v>28</v>
      </c>
      <c r="L34" s="180">
        <v>86</v>
      </c>
      <c r="M34" s="181">
        <v>86</v>
      </c>
      <c r="N34" s="182">
        <v>86</v>
      </c>
      <c r="O34" s="180">
        <v>12</v>
      </c>
      <c r="P34" s="181">
        <v>12</v>
      </c>
      <c r="Q34" s="182">
        <v>12</v>
      </c>
      <c r="R34" s="72" t="s">
        <v>325</v>
      </c>
      <c r="S34" s="1"/>
      <c r="T34" s="5"/>
      <c r="AA34">
        <v>3</v>
      </c>
      <c r="AD34">
        <v>2</v>
      </c>
      <c r="AE34">
        <v>3</v>
      </c>
      <c r="AF34">
        <v>3</v>
      </c>
      <c r="AG34">
        <v>2</v>
      </c>
      <c r="AH34">
        <v>3</v>
      </c>
      <c r="AI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180.754</v>
      </c>
      <c r="G35" s="181">
        <v>167</v>
      </c>
      <c r="H35" s="182">
        <v>166</v>
      </c>
      <c r="I35" s="180">
        <v>95</v>
      </c>
      <c r="J35" s="181">
        <v>87</v>
      </c>
      <c r="K35" s="182">
        <v>86</v>
      </c>
      <c r="L35" s="180">
        <v>121.744</v>
      </c>
      <c r="M35" s="181">
        <v>120</v>
      </c>
      <c r="N35" s="182">
        <v>125</v>
      </c>
      <c r="O35" s="180">
        <v>35.99</v>
      </c>
      <c r="P35" s="181">
        <v>40</v>
      </c>
      <c r="Q35" s="182">
        <v>45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53.1</v>
      </c>
      <c r="G36" s="181">
        <v>52</v>
      </c>
      <c r="H36" s="182">
        <v>52</v>
      </c>
      <c r="I36" s="180">
        <v>120</v>
      </c>
      <c r="J36" s="181">
        <v>120</v>
      </c>
      <c r="K36" s="182">
        <v>125</v>
      </c>
      <c r="L36" s="180">
        <v>52.08</v>
      </c>
      <c r="M36" s="181">
        <v>51</v>
      </c>
      <c r="N36" s="182">
        <v>51</v>
      </c>
      <c r="O36" s="180">
        <v>118.98</v>
      </c>
      <c r="P36" s="181">
        <v>119</v>
      </c>
      <c r="Q36" s="182">
        <v>124</v>
      </c>
      <c r="R36" s="72" t="s">
        <v>33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270.21</v>
      </c>
      <c r="G37" s="181">
        <v>370</v>
      </c>
      <c r="H37" s="182">
        <v>348</v>
      </c>
      <c r="I37" s="180">
        <v>999.47</v>
      </c>
      <c r="J37" s="181">
        <v>998</v>
      </c>
      <c r="K37" s="182">
        <v>1005</v>
      </c>
      <c r="L37" s="180">
        <v>317.22</v>
      </c>
      <c r="M37" s="181">
        <v>316</v>
      </c>
      <c r="N37" s="182">
        <v>323</v>
      </c>
      <c r="O37" s="180">
        <v>1046.48</v>
      </c>
      <c r="P37" s="181">
        <v>944</v>
      </c>
      <c r="Q37" s="182">
        <v>980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306.83</v>
      </c>
      <c r="G38" s="181">
        <v>307</v>
      </c>
      <c r="H38" s="182">
        <v>307</v>
      </c>
      <c r="I38" s="180">
        <v>97.03</v>
      </c>
      <c r="J38" s="181">
        <v>95</v>
      </c>
      <c r="K38" s="182">
        <v>95</v>
      </c>
      <c r="L38" s="180">
        <v>312.57</v>
      </c>
      <c r="M38" s="181">
        <v>305</v>
      </c>
      <c r="N38" s="182">
        <v>305</v>
      </c>
      <c r="O38" s="180">
        <v>102.77</v>
      </c>
      <c r="P38" s="181">
        <v>93</v>
      </c>
      <c r="Q38" s="182">
        <v>93</v>
      </c>
      <c r="R38" s="72" t="s">
        <v>35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0"/>
      <c r="E39" s="171"/>
      <c r="F39" s="180">
        <v>323.8</v>
      </c>
      <c r="G39" s="181">
        <v>329</v>
      </c>
      <c r="H39" s="182">
        <v>342</v>
      </c>
      <c r="I39" s="180">
        <v>553</v>
      </c>
      <c r="J39" s="181">
        <v>550</v>
      </c>
      <c r="K39" s="182">
        <v>560</v>
      </c>
      <c r="L39" s="180">
        <v>189.44</v>
      </c>
      <c r="M39" s="181">
        <v>180</v>
      </c>
      <c r="N39" s="182">
        <v>173</v>
      </c>
      <c r="O39" s="180">
        <v>418.64</v>
      </c>
      <c r="P39" s="181">
        <v>401</v>
      </c>
      <c r="Q39" s="182">
        <v>391</v>
      </c>
      <c r="R39" s="72" t="s">
        <v>36</v>
      </c>
      <c r="S39" s="1"/>
      <c r="T39" s="5"/>
      <c r="AA39">
        <v>3</v>
      </c>
      <c r="AD39">
        <v>3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3</v>
      </c>
      <c r="AN39">
        <v>2</v>
      </c>
      <c r="AO39">
        <v>2</v>
      </c>
      <c r="AP39">
        <v>3</v>
      </c>
    </row>
    <row r="40" spans="2:42" ht="12.75">
      <c r="B40" s="19"/>
      <c r="C40" s="49" t="s">
        <v>77</v>
      </c>
      <c r="D40" s="170"/>
      <c r="E40" s="171"/>
      <c r="F40" s="180">
        <v>3461</v>
      </c>
      <c r="G40" s="181">
        <v>3604</v>
      </c>
      <c r="H40" s="182">
        <v>3664</v>
      </c>
      <c r="I40" s="180">
        <v>3570</v>
      </c>
      <c r="J40" s="181">
        <v>3735</v>
      </c>
      <c r="K40" s="182">
        <v>3885</v>
      </c>
      <c r="L40" s="180">
        <v>515</v>
      </c>
      <c r="M40" s="181">
        <v>516</v>
      </c>
      <c r="N40" s="182">
        <v>476</v>
      </c>
      <c r="O40" s="180">
        <v>624</v>
      </c>
      <c r="P40" s="181">
        <v>647</v>
      </c>
      <c r="Q40" s="182">
        <v>697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1356.85</v>
      </c>
      <c r="G41" s="181">
        <v>1350</v>
      </c>
      <c r="H41" s="182">
        <v>1350</v>
      </c>
      <c r="I41" s="180">
        <v>759</v>
      </c>
      <c r="J41" s="181">
        <v>760</v>
      </c>
      <c r="K41" s="182">
        <v>760</v>
      </c>
      <c r="L41" s="180">
        <v>780.34</v>
      </c>
      <c r="M41" s="181">
        <v>780</v>
      </c>
      <c r="N41" s="182">
        <v>780</v>
      </c>
      <c r="O41" s="180">
        <v>182.49</v>
      </c>
      <c r="P41" s="181">
        <v>190</v>
      </c>
      <c r="Q41" s="182">
        <v>190</v>
      </c>
      <c r="R41" s="72" t="s">
        <v>40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17216.719618120384</v>
      </c>
      <c r="G42" s="153">
        <v>17200.333859399998</v>
      </c>
      <c r="H42" s="154">
        <v>17325.7241634</v>
      </c>
      <c r="I42" s="152">
        <v>19428.144</v>
      </c>
      <c r="J42" s="153">
        <v>19605.94</v>
      </c>
      <c r="K42" s="154">
        <v>19853.94</v>
      </c>
      <c r="L42" s="152">
        <v>10077.748533094615</v>
      </c>
      <c r="M42" s="153">
        <v>9617.6864144</v>
      </c>
      <c r="N42" s="154">
        <v>9642.6767184</v>
      </c>
      <c r="O42" s="152">
        <v>12289.172914974228</v>
      </c>
      <c r="P42" s="153">
        <v>12023.292554999998</v>
      </c>
      <c r="Q42" s="154">
        <v>12170.892554999999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168.64</v>
      </c>
      <c r="G43" s="181">
        <v>168.64</v>
      </c>
      <c r="H43" s="182">
        <v>168.64</v>
      </c>
      <c r="I43" s="180">
        <v>0.2</v>
      </c>
      <c r="J43" s="181">
        <v>0.2</v>
      </c>
      <c r="K43" s="182">
        <v>0.2</v>
      </c>
      <c r="L43" s="180">
        <v>253.06</v>
      </c>
      <c r="M43" s="181">
        <v>253.06</v>
      </c>
      <c r="N43" s="182">
        <v>253.06</v>
      </c>
      <c r="O43" s="180">
        <v>84.62</v>
      </c>
      <c r="P43" s="181">
        <v>84.62</v>
      </c>
      <c r="Q43" s="182">
        <v>84.62</v>
      </c>
      <c r="R43" s="72" t="s">
        <v>41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91.24</v>
      </c>
      <c r="G44" s="181">
        <v>91.24</v>
      </c>
      <c r="H44" s="182">
        <v>91.24</v>
      </c>
      <c r="I44" s="180">
        <v>8.9</v>
      </c>
      <c r="J44" s="181">
        <v>8.9</v>
      </c>
      <c r="K44" s="182">
        <v>8.9</v>
      </c>
      <c r="L44" s="180">
        <v>82.34</v>
      </c>
      <c r="M44" s="181">
        <v>82.34</v>
      </c>
      <c r="N44" s="182">
        <v>82.34</v>
      </c>
      <c r="O44" s="180">
        <v>0</v>
      </c>
      <c r="P44" s="181">
        <v>0</v>
      </c>
      <c r="Q44" s="182">
        <v>0</v>
      </c>
      <c r="R44" s="72" t="s">
        <v>3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2466.78</v>
      </c>
      <c r="G45" s="181">
        <v>2489</v>
      </c>
      <c r="H45" s="182">
        <v>2539</v>
      </c>
      <c r="I45" s="180">
        <v>1900</v>
      </c>
      <c r="J45" s="181">
        <v>1975</v>
      </c>
      <c r="K45" s="182">
        <v>2025</v>
      </c>
      <c r="L45" s="180">
        <v>755.31</v>
      </c>
      <c r="M45" s="181">
        <v>704</v>
      </c>
      <c r="N45" s="182">
        <v>704</v>
      </c>
      <c r="O45" s="180">
        <v>188.53</v>
      </c>
      <c r="P45" s="181">
        <v>190</v>
      </c>
      <c r="Q45" s="182">
        <v>190</v>
      </c>
      <c r="R45" s="72" t="s">
        <v>42</v>
      </c>
      <c r="S45" s="1"/>
      <c r="T45" s="5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3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352.45</v>
      </c>
      <c r="G46" s="181">
        <v>352.45</v>
      </c>
      <c r="H46" s="182">
        <v>352.45</v>
      </c>
      <c r="I46" s="180">
        <v>178</v>
      </c>
      <c r="J46" s="181">
        <v>178</v>
      </c>
      <c r="K46" s="182">
        <v>178</v>
      </c>
      <c r="L46" s="180">
        <v>259.34</v>
      </c>
      <c r="M46" s="181">
        <v>259.34</v>
      </c>
      <c r="N46" s="182">
        <v>259.34</v>
      </c>
      <c r="O46" s="180">
        <v>84.89</v>
      </c>
      <c r="P46" s="181">
        <v>84.89</v>
      </c>
      <c r="Q46" s="182">
        <v>84.89</v>
      </c>
      <c r="R46" s="72" t="s">
        <v>5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3079.11</v>
      </c>
      <c r="G47" s="153">
        <v>3101.33</v>
      </c>
      <c r="H47" s="154">
        <v>3151.33</v>
      </c>
      <c r="I47" s="152">
        <v>2087.1</v>
      </c>
      <c r="J47" s="153">
        <v>2162.1</v>
      </c>
      <c r="K47" s="154">
        <v>2212.1</v>
      </c>
      <c r="L47" s="152">
        <v>1350.05</v>
      </c>
      <c r="M47" s="153">
        <v>1298.74</v>
      </c>
      <c r="N47" s="154">
        <v>1298.74</v>
      </c>
      <c r="O47" s="152">
        <v>358.04</v>
      </c>
      <c r="P47" s="153">
        <v>359.51</v>
      </c>
      <c r="Q47" s="154">
        <v>359.51</v>
      </c>
      <c r="R47" s="14" t="s">
        <v>329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1255</v>
      </c>
      <c r="G48" s="178">
        <v>1334</v>
      </c>
      <c r="H48" s="179">
        <v>1341</v>
      </c>
      <c r="I48" s="177">
        <v>1277</v>
      </c>
      <c r="J48" s="178">
        <v>1330</v>
      </c>
      <c r="K48" s="179">
        <v>1331</v>
      </c>
      <c r="L48" s="177">
        <v>579</v>
      </c>
      <c r="M48" s="178">
        <v>618</v>
      </c>
      <c r="N48" s="179">
        <v>633</v>
      </c>
      <c r="O48" s="177">
        <v>601</v>
      </c>
      <c r="P48" s="178">
        <v>614</v>
      </c>
      <c r="Q48" s="179">
        <v>623</v>
      </c>
      <c r="R48" s="84" t="s">
        <v>1</v>
      </c>
      <c r="S48" s="3"/>
      <c r="T48" s="4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2:42" ht="13.5" thickBot="1">
      <c r="B49" s="16"/>
      <c r="C49" s="104" t="s">
        <v>84</v>
      </c>
      <c r="D49" s="172"/>
      <c r="E49" s="173"/>
      <c r="F49" s="183">
        <v>9312.89</v>
      </c>
      <c r="G49" s="184">
        <v>9529</v>
      </c>
      <c r="H49" s="185">
        <v>9683</v>
      </c>
      <c r="I49" s="183">
        <v>8204.35</v>
      </c>
      <c r="J49" s="184">
        <v>8342</v>
      </c>
      <c r="K49" s="185">
        <v>8446</v>
      </c>
      <c r="L49" s="183">
        <v>2064.85</v>
      </c>
      <c r="M49" s="184">
        <v>2166</v>
      </c>
      <c r="N49" s="185">
        <v>2300</v>
      </c>
      <c r="O49" s="183">
        <v>956.31</v>
      </c>
      <c r="P49" s="184">
        <v>979</v>
      </c>
      <c r="Q49" s="185">
        <v>1063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10567.89</v>
      </c>
      <c r="G50" s="153">
        <v>10863</v>
      </c>
      <c r="H50" s="154">
        <v>11024</v>
      </c>
      <c r="I50" s="152">
        <v>9481.35</v>
      </c>
      <c r="J50" s="153">
        <v>9672</v>
      </c>
      <c r="K50" s="154">
        <v>9777</v>
      </c>
      <c r="L50" s="152">
        <v>2643.85</v>
      </c>
      <c r="M50" s="153">
        <v>2784</v>
      </c>
      <c r="N50" s="154">
        <v>2933</v>
      </c>
      <c r="O50" s="152">
        <v>1557.31</v>
      </c>
      <c r="P50" s="153">
        <v>1593</v>
      </c>
      <c r="Q50" s="154">
        <v>1686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52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122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102</v>
      </c>
      <c r="G3" s="244"/>
      <c r="H3" s="244"/>
      <c r="I3" s="244"/>
      <c r="J3" s="244"/>
      <c r="K3" s="244"/>
      <c r="L3" s="244" t="s">
        <v>103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11.2</v>
      </c>
      <c r="G9" s="178">
        <v>11.2</v>
      </c>
      <c r="H9" s="179">
        <v>11.2</v>
      </c>
      <c r="I9" s="177">
        <v>0</v>
      </c>
      <c r="J9" s="178">
        <v>0</v>
      </c>
      <c r="K9" s="179">
        <v>0</v>
      </c>
      <c r="L9" s="177">
        <v>11.2</v>
      </c>
      <c r="M9" s="178">
        <v>11.2</v>
      </c>
      <c r="N9" s="179">
        <v>11.2</v>
      </c>
      <c r="O9" s="177">
        <v>0</v>
      </c>
      <c r="P9" s="178">
        <v>0</v>
      </c>
      <c r="Q9" s="179">
        <v>0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63.61</v>
      </c>
      <c r="G10" s="181">
        <v>63</v>
      </c>
      <c r="H10" s="182">
        <v>63</v>
      </c>
      <c r="I10" s="180">
        <v>100</v>
      </c>
      <c r="J10" s="181">
        <v>100</v>
      </c>
      <c r="K10" s="182">
        <v>100</v>
      </c>
      <c r="L10" s="180">
        <v>30.39</v>
      </c>
      <c r="M10" s="181">
        <v>31</v>
      </c>
      <c r="N10" s="182">
        <v>31</v>
      </c>
      <c r="O10" s="180">
        <v>66.78</v>
      </c>
      <c r="P10" s="181">
        <v>68</v>
      </c>
      <c r="Q10" s="182">
        <v>68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251.67</v>
      </c>
      <c r="G11" s="181">
        <v>251.67</v>
      </c>
      <c r="H11" s="182">
        <v>251.67</v>
      </c>
      <c r="I11" s="180">
        <v>0</v>
      </c>
      <c r="J11" s="181">
        <v>0</v>
      </c>
      <c r="K11" s="182">
        <v>0</v>
      </c>
      <c r="L11" s="180">
        <v>365.57</v>
      </c>
      <c r="M11" s="181">
        <v>365.57</v>
      </c>
      <c r="N11" s="182">
        <v>365.57</v>
      </c>
      <c r="O11" s="180">
        <v>113.9</v>
      </c>
      <c r="P11" s="181">
        <v>113.9</v>
      </c>
      <c r="Q11" s="182">
        <v>113.9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11.35</v>
      </c>
      <c r="G12" s="181">
        <v>11</v>
      </c>
      <c r="H12" s="182">
        <v>12</v>
      </c>
      <c r="I12" s="180">
        <v>0</v>
      </c>
      <c r="J12" s="181">
        <v>0</v>
      </c>
      <c r="K12" s="182">
        <v>0</v>
      </c>
      <c r="L12" s="180">
        <v>11.37</v>
      </c>
      <c r="M12" s="181">
        <v>11</v>
      </c>
      <c r="N12" s="182">
        <v>12</v>
      </c>
      <c r="O12" s="180">
        <v>0.02</v>
      </c>
      <c r="P12" s="181">
        <v>0</v>
      </c>
      <c r="Q12" s="182">
        <v>0</v>
      </c>
      <c r="R12" s="72" t="s">
        <v>16</v>
      </c>
      <c r="S12" s="170"/>
      <c r="T12" s="171"/>
      <c r="AA12">
        <v>3</v>
      </c>
      <c r="AD12">
        <v>3</v>
      </c>
      <c r="AE12">
        <v>2</v>
      </c>
      <c r="AF12">
        <v>2</v>
      </c>
      <c r="AG12">
        <v>5</v>
      </c>
      <c r="AH12">
        <v>2</v>
      </c>
      <c r="AI12">
        <v>2</v>
      </c>
      <c r="AJ12">
        <v>5</v>
      </c>
      <c r="AK12">
        <v>2</v>
      </c>
      <c r="AL12">
        <v>2</v>
      </c>
      <c r="AM12">
        <v>5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-18.76</v>
      </c>
      <c r="G13" s="181">
        <v>-18.76</v>
      </c>
      <c r="H13" s="182">
        <v>-18.76</v>
      </c>
      <c r="I13" s="180">
        <v>58</v>
      </c>
      <c r="J13" s="181">
        <v>58</v>
      </c>
      <c r="K13" s="182">
        <v>58</v>
      </c>
      <c r="L13" s="180">
        <v>22.75</v>
      </c>
      <c r="M13" s="181">
        <v>22.75</v>
      </c>
      <c r="N13" s="182">
        <v>22.75</v>
      </c>
      <c r="O13" s="180">
        <v>99.51</v>
      </c>
      <c r="P13" s="181">
        <v>99.51</v>
      </c>
      <c r="Q13" s="182">
        <v>99.51</v>
      </c>
      <c r="R13" s="72" t="s">
        <v>17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9</v>
      </c>
      <c r="G14" s="181">
        <v>11</v>
      </c>
      <c r="H14" s="182">
        <v>14</v>
      </c>
      <c r="I14" s="180">
        <v>0</v>
      </c>
      <c r="J14" s="181">
        <v>0</v>
      </c>
      <c r="K14" s="182">
        <v>0</v>
      </c>
      <c r="L14" s="180">
        <v>10</v>
      </c>
      <c r="M14" s="181">
        <v>12</v>
      </c>
      <c r="N14" s="182">
        <v>15</v>
      </c>
      <c r="O14" s="180">
        <v>1</v>
      </c>
      <c r="P14" s="181">
        <v>1</v>
      </c>
      <c r="Q14" s="182">
        <v>1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4.28</v>
      </c>
      <c r="G15" s="181">
        <v>4</v>
      </c>
      <c r="H15" s="182">
        <v>4</v>
      </c>
      <c r="I15" s="180">
        <v>0</v>
      </c>
      <c r="J15" s="181">
        <v>0</v>
      </c>
      <c r="K15" s="182">
        <v>0</v>
      </c>
      <c r="L15" s="180">
        <v>4.28</v>
      </c>
      <c r="M15" s="181">
        <v>4</v>
      </c>
      <c r="N15" s="182">
        <v>4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74</v>
      </c>
      <c r="G16" s="181">
        <v>67</v>
      </c>
      <c r="H16" s="182">
        <v>64</v>
      </c>
      <c r="I16" s="180">
        <v>0</v>
      </c>
      <c r="J16" s="181">
        <v>0</v>
      </c>
      <c r="K16" s="182">
        <v>0</v>
      </c>
      <c r="L16" s="180">
        <v>82</v>
      </c>
      <c r="M16" s="181">
        <v>75</v>
      </c>
      <c r="N16" s="182">
        <v>73</v>
      </c>
      <c r="O16" s="180">
        <v>8</v>
      </c>
      <c r="P16" s="181">
        <v>8</v>
      </c>
      <c r="Q16" s="182">
        <v>9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20.17</v>
      </c>
      <c r="G17" s="181">
        <v>20.17</v>
      </c>
      <c r="H17" s="182">
        <v>20.17</v>
      </c>
      <c r="I17" s="180">
        <v>2.54</v>
      </c>
      <c r="J17" s="181">
        <v>2.54</v>
      </c>
      <c r="K17" s="182">
        <v>2.54</v>
      </c>
      <c r="L17" s="180">
        <v>24.56</v>
      </c>
      <c r="M17" s="181">
        <v>24.56</v>
      </c>
      <c r="N17" s="182">
        <v>24.56</v>
      </c>
      <c r="O17" s="180">
        <v>6.93</v>
      </c>
      <c r="P17" s="181">
        <v>6.93</v>
      </c>
      <c r="Q17" s="182">
        <v>6.93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53.16</v>
      </c>
      <c r="G18" s="181">
        <v>10</v>
      </c>
      <c r="H18" s="182">
        <v>12</v>
      </c>
      <c r="I18" s="180">
        <v>0</v>
      </c>
      <c r="J18" s="181">
        <v>0</v>
      </c>
      <c r="K18" s="182">
        <v>0</v>
      </c>
      <c r="L18" s="180">
        <v>55.16</v>
      </c>
      <c r="M18" s="181">
        <v>13</v>
      </c>
      <c r="N18" s="182">
        <v>15</v>
      </c>
      <c r="O18" s="180">
        <v>2</v>
      </c>
      <c r="P18" s="181">
        <v>3</v>
      </c>
      <c r="Q18" s="182">
        <v>3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40.81</v>
      </c>
      <c r="G19" s="181">
        <v>45</v>
      </c>
      <c r="H19" s="182">
        <v>45</v>
      </c>
      <c r="I19" s="180">
        <v>45</v>
      </c>
      <c r="J19" s="181">
        <v>45</v>
      </c>
      <c r="K19" s="182">
        <v>45</v>
      </c>
      <c r="L19" s="180">
        <v>35.98</v>
      </c>
      <c r="M19" s="181">
        <v>40</v>
      </c>
      <c r="N19" s="182">
        <v>40</v>
      </c>
      <c r="O19" s="180">
        <v>40.17</v>
      </c>
      <c r="P19" s="181">
        <v>40</v>
      </c>
      <c r="Q19" s="182">
        <v>40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175.7</v>
      </c>
      <c r="G20" s="181">
        <v>174</v>
      </c>
      <c r="H20" s="182">
        <v>170</v>
      </c>
      <c r="I20" s="180">
        <v>126.7</v>
      </c>
      <c r="J20" s="181">
        <v>126</v>
      </c>
      <c r="K20" s="182">
        <v>120</v>
      </c>
      <c r="L20" s="180">
        <v>227</v>
      </c>
      <c r="M20" s="181">
        <v>218</v>
      </c>
      <c r="N20" s="182">
        <v>220</v>
      </c>
      <c r="O20" s="180">
        <v>178</v>
      </c>
      <c r="P20" s="181">
        <v>170</v>
      </c>
      <c r="Q20" s="182">
        <v>170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982.48</v>
      </c>
      <c r="G21" s="181">
        <v>880</v>
      </c>
      <c r="H21" s="182">
        <v>880</v>
      </c>
      <c r="I21" s="180">
        <v>1976.78</v>
      </c>
      <c r="J21" s="181">
        <v>1900</v>
      </c>
      <c r="K21" s="182">
        <v>1900</v>
      </c>
      <c r="L21" s="180">
        <v>180.47</v>
      </c>
      <c r="M21" s="181">
        <v>180</v>
      </c>
      <c r="N21" s="182">
        <v>180</v>
      </c>
      <c r="O21" s="180">
        <v>1174.77</v>
      </c>
      <c r="P21" s="181">
        <v>1200</v>
      </c>
      <c r="Q21" s="182">
        <v>1200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81.55</v>
      </c>
      <c r="G22" s="181">
        <v>81.55</v>
      </c>
      <c r="H22" s="182">
        <v>81.55</v>
      </c>
      <c r="I22" s="180">
        <v>5</v>
      </c>
      <c r="J22" s="181">
        <v>5</v>
      </c>
      <c r="K22" s="182">
        <v>5</v>
      </c>
      <c r="L22" s="180">
        <v>105.7</v>
      </c>
      <c r="M22" s="181">
        <v>105.7</v>
      </c>
      <c r="N22" s="182">
        <v>105.7</v>
      </c>
      <c r="O22" s="180">
        <v>29.15</v>
      </c>
      <c r="P22" s="181">
        <v>29.15</v>
      </c>
      <c r="Q22" s="182">
        <v>29.15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178.733676</v>
      </c>
      <c r="G23" s="181">
        <v>141.83313520000002</v>
      </c>
      <c r="H23" s="182">
        <v>141.83313520000002</v>
      </c>
      <c r="I23" s="180">
        <v>167.4</v>
      </c>
      <c r="J23" s="181">
        <v>121</v>
      </c>
      <c r="K23" s="182">
        <v>121</v>
      </c>
      <c r="L23" s="180">
        <v>14.353998</v>
      </c>
      <c r="M23" s="181">
        <v>57.090799600000004</v>
      </c>
      <c r="N23" s="182">
        <v>57.090799600000004</v>
      </c>
      <c r="O23" s="180">
        <v>3.020322</v>
      </c>
      <c r="P23" s="181">
        <v>36.257664399999996</v>
      </c>
      <c r="Q23" s="182">
        <v>36.257664399999996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0.18</v>
      </c>
      <c r="G24" s="181">
        <v>5</v>
      </c>
      <c r="H24" s="182">
        <v>5</v>
      </c>
      <c r="I24" s="180">
        <v>2</v>
      </c>
      <c r="J24" s="181">
        <v>0</v>
      </c>
      <c r="K24" s="182">
        <v>0</v>
      </c>
      <c r="L24" s="180">
        <v>8.15</v>
      </c>
      <c r="M24" s="181">
        <v>5</v>
      </c>
      <c r="N24" s="182">
        <v>5</v>
      </c>
      <c r="O24" s="180">
        <v>9.97</v>
      </c>
      <c r="P24" s="181">
        <v>0</v>
      </c>
      <c r="Q24" s="182">
        <v>0</v>
      </c>
      <c r="R24" s="72" t="s">
        <v>25</v>
      </c>
      <c r="S24" s="170"/>
      <c r="T24" s="171"/>
      <c r="AA24">
        <v>3</v>
      </c>
      <c r="AD24">
        <v>3</v>
      </c>
      <c r="AE24">
        <v>2</v>
      </c>
      <c r="AF24">
        <v>2</v>
      </c>
      <c r="AG24">
        <v>3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2:42" ht="12.75">
      <c r="B25" s="19"/>
      <c r="C25" s="49" t="s">
        <v>64</v>
      </c>
      <c r="D25" s="170"/>
      <c r="E25" s="171"/>
      <c r="F25" s="180">
        <v>87</v>
      </c>
      <c r="G25" s="181">
        <v>55</v>
      </c>
      <c r="H25" s="182">
        <v>55</v>
      </c>
      <c r="I25" s="180">
        <v>0</v>
      </c>
      <c r="J25" s="181">
        <v>0</v>
      </c>
      <c r="K25" s="182">
        <v>0</v>
      </c>
      <c r="L25" s="180">
        <v>105</v>
      </c>
      <c r="M25" s="181">
        <v>60</v>
      </c>
      <c r="N25" s="182">
        <v>60</v>
      </c>
      <c r="O25" s="180">
        <v>18</v>
      </c>
      <c r="P25" s="181">
        <v>5</v>
      </c>
      <c r="Q25" s="182">
        <v>5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4.232</v>
      </c>
      <c r="G26" s="181">
        <v>4</v>
      </c>
      <c r="H26" s="182">
        <v>4</v>
      </c>
      <c r="I26" s="180">
        <v>0</v>
      </c>
      <c r="J26" s="181">
        <v>0</v>
      </c>
      <c r="K26" s="182">
        <v>0</v>
      </c>
      <c r="L26" s="180">
        <v>4.992</v>
      </c>
      <c r="M26" s="181">
        <v>5</v>
      </c>
      <c r="N26" s="182">
        <v>5</v>
      </c>
      <c r="O26" s="180">
        <v>0.76</v>
      </c>
      <c r="P26" s="181">
        <v>1</v>
      </c>
      <c r="Q26" s="182">
        <v>1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56.578473697</v>
      </c>
      <c r="G27" s="181">
        <v>83.32</v>
      </c>
      <c r="H27" s="182">
        <v>86</v>
      </c>
      <c r="I27" s="180">
        <v>59.8</v>
      </c>
      <c r="J27" s="181">
        <v>64</v>
      </c>
      <c r="K27" s="182">
        <v>64</v>
      </c>
      <c r="L27" s="180">
        <v>44.90363073</v>
      </c>
      <c r="M27" s="181">
        <v>70.52</v>
      </c>
      <c r="N27" s="182">
        <v>75</v>
      </c>
      <c r="O27" s="180">
        <v>48.125157033</v>
      </c>
      <c r="P27" s="181">
        <v>51.2</v>
      </c>
      <c r="Q27" s="182">
        <v>53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0.22999999999999554</v>
      </c>
      <c r="G28" s="181">
        <v>0.22999999999999554</v>
      </c>
      <c r="H28" s="182">
        <v>0.22999999999999554</v>
      </c>
      <c r="I28" s="180">
        <v>39.05</v>
      </c>
      <c r="J28" s="181">
        <v>39.05</v>
      </c>
      <c r="K28" s="182">
        <v>39.05</v>
      </c>
      <c r="L28" s="180">
        <v>1.1</v>
      </c>
      <c r="M28" s="181">
        <v>1.1</v>
      </c>
      <c r="N28" s="182">
        <v>1.1</v>
      </c>
      <c r="O28" s="180">
        <v>39.92</v>
      </c>
      <c r="P28" s="181">
        <v>39.92</v>
      </c>
      <c r="Q28" s="182">
        <v>39.92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41</v>
      </c>
      <c r="G29" s="181">
        <v>38</v>
      </c>
      <c r="H29" s="182">
        <v>38</v>
      </c>
      <c r="I29" s="180">
        <v>0</v>
      </c>
      <c r="J29" s="181">
        <v>0</v>
      </c>
      <c r="K29" s="182">
        <v>0</v>
      </c>
      <c r="L29" s="180">
        <v>43</v>
      </c>
      <c r="M29" s="181">
        <v>40</v>
      </c>
      <c r="N29" s="182">
        <v>40</v>
      </c>
      <c r="O29" s="180">
        <v>2</v>
      </c>
      <c r="P29" s="181">
        <v>2</v>
      </c>
      <c r="Q29" s="182">
        <v>2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74.36</v>
      </c>
      <c r="G30" s="181">
        <v>78</v>
      </c>
      <c r="H30" s="182">
        <v>78</v>
      </c>
      <c r="I30" s="180">
        <v>56</v>
      </c>
      <c r="J30" s="181">
        <v>56</v>
      </c>
      <c r="K30" s="182">
        <v>56</v>
      </c>
      <c r="L30" s="180">
        <v>23.34</v>
      </c>
      <c r="M30" s="181">
        <v>26</v>
      </c>
      <c r="N30" s="182">
        <v>26</v>
      </c>
      <c r="O30" s="180">
        <v>4.98</v>
      </c>
      <c r="P30" s="181">
        <v>4</v>
      </c>
      <c r="Q30" s="182">
        <v>4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23.532999999999987</v>
      </c>
      <c r="G31" s="181">
        <v>20</v>
      </c>
      <c r="H31" s="182">
        <v>15</v>
      </c>
      <c r="I31" s="180">
        <v>158.255</v>
      </c>
      <c r="J31" s="181">
        <v>155</v>
      </c>
      <c r="K31" s="182">
        <v>150</v>
      </c>
      <c r="L31" s="180">
        <v>195.706</v>
      </c>
      <c r="M31" s="181">
        <v>200</v>
      </c>
      <c r="N31" s="182">
        <v>205</v>
      </c>
      <c r="O31" s="180">
        <v>330.428</v>
      </c>
      <c r="P31" s="181">
        <v>335</v>
      </c>
      <c r="Q31" s="182">
        <v>340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92.74</v>
      </c>
      <c r="G32" s="181">
        <v>92.74</v>
      </c>
      <c r="H32" s="182">
        <v>92.74</v>
      </c>
      <c r="I32" s="180">
        <v>93.11</v>
      </c>
      <c r="J32" s="181">
        <v>93.11</v>
      </c>
      <c r="K32" s="182">
        <v>93.11</v>
      </c>
      <c r="L32" s="180">
        <v>41.5</v>
      </c>
      <c r="M32" s="181">
        <v>41.5</v>
      </c>
      <c r="N32" s="182">
        <v>41.5</v>
      </c>
      <c r="O32" s="180">
        <v>41.87</v>
      </c>
      <c r="P32" s="181">
        <v>41.87</v>
      </c>
      <c r="Q32" s="182">
        <v>41.87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22.82</v>
      </c>
      <c r="G33" s="181">
        <v>22.82</v>
      </c>
      <c r="H33" s="182">
        <v>22.82</v>
      </c>
      <c r="I33" s="180">
        <v>2.11</v>
      </c>
      <c r="J33" s="181">
        <v>2.11</v>
      </c>
      <c r="K33" s="182">
        <v>2.11</v>
      </c>
      <c r="L33" s="180">
        <v>118.61</v>
      </c>
      <c r="M33" s="181">
        <v>118.61</v>
      </c>
      <c r="N33" s="182">
        <v>118.61</v>
      </c>
      <c r="O33" s="180">
        <v>97.9</v>
      </c>
      <c r="P33" s="181">
        <v>97.9</v>
      </c>
      <c r="Q33" s="182">
        <v>97.9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46</v>
      </c>
      <c r="G34" s="181">
        <v>46</v>
      </c>
      <c r="H34" s="182">
        <v>46</v>
      </c>
      <c r="I34" s="180">
        <v>28</v>
      </c>
      <c r="J34" s="181">
        <v>28</v>
      </c>
      <c r="K34" s="182">
        <v>28</v>
      </c>
      <c r="L34" s="180">
        <v>28</v>
      </c>
      <c r="M34" s="181">
        <v>28</v>
      </c>
      <c r="N34" s="182">
        <v>28</v>
      </c>
      <c r="O34" s="180">
        <v>10</v>
      </c>
      <c r="P34" s="181">
        <v>10</v>
      </c>
      <c r="Q34" s="182">
        <v>10</v>
      </c>
      <c r="R34" s="72" t="s">
        <v>325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29.71</v>
      </c>
      <c r="G35" s="181">
        <v>30</v>
      </c>
      <c r="H35" s="182">
        <v>30</v>
      </c>
      <c r="I35" s="180">
        <v>0</v>
      </c>
      <c r="J35" s="181">
        <v>0</v>
      </c>
      <c r="K35" s="182">
        <v>0</v>
      </c>
      <c r="L35" s="180">
        <v>30.84</v>
      </c>
      <c r="M35" s="181">
        <v>30</v>
      </c>
      <c r="N35" s="182">
        <v>30</v>
      </c>
      <c r="O35" s="180">
        <v>1.13</v>
      </c>
      <c r="P35" s="181">
        <v>0</v>
      </c>
      <c r="Q35" s="182">
        <v>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7</v>
      </c>
      <c r="G36" s="181">
        <v>3</v>
      </c>
      <c r="H36" s="182">
        <v>3</v>
      </c>
      <c r="I36" s="180">
        <v>0</v>
      </c>
      <c r="J36" s="181">
        <v>0</v>
      </c>
      <c r="K36" s="182">
        <v>0</v>
      </c>
      <c r="L36" s="180">
        <v>11</v>
      </c>
      <c r="M36" s="181">
        <v>8</v>
      </c>
      <c r="N36" s="182">
        <v>8</v>
      </c>
      <c r="O36" s="180">
        <v>4</v>
      </c>
      <c r="P36" s="181">
        <v>5</v>
      </c>
      <c r="Q36" s="182">
        <v>5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17.04</v>
      </c>
      <c r="G37" s="181">
        <v>21</v>
      </c>
      <c r="H37" s="182">
        <v>23</v>
      </c>
      <c r="I37" s="180">
        <v>24.89</v>
      </c>
      <c r="J37" s="181">
        <v>28</v>
      </c>
      <c r="K37" s="182">
        <v>25</v>
      </c>
      <c r="L37" s="180">
        <v>48</v>
      </c>
      <c r="M37" s="181">
        <v>47</v>
      </c>
      <c r="N37" s="182">
        <v>48</v>
      </c>
      <c r="O37" s="180">
        <v>55.85</v>
      </c>
      <c r="P37" s="181">
        <v>54</v>
      </c>
      <c r="Q37" s="182">
        <v>50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117.09</v>
      </c>
      <c r="G38" s="181">
        <v>115</v>
      </c>
      <c r="H38" s="182">
        <v>115</v>
      </c>
      <c r="I38" s="180">
        <v>20.96</v>
      </c>
      <c r="J38" s="181">
        <v>20</v>
      </c>
      <c r="K38" s="182">
        <v>20</v>
      </c>
      <c r="L38" s="180">
        <v>103.21</v>
      </c>
      <c r="M38" s="181">
        <v>100</v>
      </c>
      <c r="N38" s="182">
        <v>100</v>
      </c>
      <c r="O38" s="180">
        <v>7.08</v>
      </c>
      <c r="P38" s="181">
        <v>5</v>
      </c>
      <c r="Q38" s="182">
        <v>5</v>
      </c>
      <c r="R38" s="72" t="s">
        <v>35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0"/>
      <c r="E39" s="171"/>
      <c r="F39" s="180">
        <v>36.18</v>
      </c>
      <c r="G39" s="181">
        <v>34</v>
      </c>
      <c r="H39" s="182">
        <v>32</v>
      </c>
      <c r="I39" s="180">
        <v>0</v>
      </c>
      <c r="J39" s="181">
        <v>0</v>
      </c>
      <c r="K39" s="182">
        <v>0</v>
      </c>
      <c r="L39" s="180">
        <v>36.82</v>
      </c>
      <c r="M39" s="181">
        <v>35</v>
      </c>
      <c r="N39" s="182">
        <v>33</v>
      </c>
      <c r="O39" s="180">
        <v>0.64</v>
      </c>
      <c r="P39" s="181">
        <v>1</v>
      </c>
      <c r="Q39" s="182">
        <v>1</v>
      </c>
      <c r="R39" s="72" t="s">
        <v>36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5</v>
      </c>
      <c r="AN39">
        <v>2</v>
      </c>
      <c r="AO39">
        <v>2</v>
      </c>
      <c r="AP39">
        <v>3</v>
      </c>
    </row>
    <row r="40" spans="2:42" ht="12.75">
      <c r="B40" s="19"/>
      <c r="C40" s="49" t="s">
        <v>77</v>
      </c>
      <c r="D40" s="170"/>
      <c r="E40" s="171"/>
      <c r="F40" s="180">
        <v>136</v>
      </c>
      <c r="G40" s="181">
        <v>135</v>
      </c>
      <c r="H40" s="182">
        <v>135</v>
      </c>
      <c r="I40" s="180">
        <v>0</v>
      </c>
      <c r="J40" s="181">
        <v>0</v>
      </c>
      <c r="K40" s="182">
        <v>0</v>
      </c>
      <c r="L40" s="180">
        <v>204</v>
      </c>
      <c r="M40" s="181">
        <v>200</v>
      </c>
      <c r="N40" s="182">
        <v>200</v>
      </c>
      <c r="O40" s="180">
        <v>68</v>
      </c>
      <c r="P40" s="181">
        <v>65</v>
      </c>
      <c r="Q40" s="182">
        <v>65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100.67</v>
      </c>
      <c r="G41" s="181">
        <v>100</v>
      </c>
      <c r="H41" s="182">
        <v>100</v>
      </c>
      <c r="I41" s="180">
        <v>0</v>
      </c>
      <c r="J41" s="181">
        <v>0</v>
      </c>
      <c r="K41" s="182">
        <v>0</v>
      </c>
      <c r="L41" s="180">
        <v>105.75</v>
      </c>
      <c r="M41" s="181">
        <v>110</v>
      </c>
      <c r="N41" s="182">
        <v>110</v>
      </c>
      <c r="O41" s="180">
        <v>5.08</v>
      </c>
      <c r="P41" s="181">
        <v>10</v>
      </c>
      <c r="Q41" s="182">
        <v>10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2831.317149697001</v>
      </c>
      <c r="G42" s="153">
        <v>2635.7731352</v>
      </c>
      <c r="H42" s="154">
        <v>2632.4531352</v>
      </c>
      <c r="I42" s="152">
        <v>2965.5950000000007</v>
      </c>
      <c r="J42" s="153">
        <v>2842.81</v>
      </c>
      <c r="K42" s="154">
        <v>2828.81</v>
      </c>
      <c r="L42" s="152">
        <v>2334.7056287299993</v>
      </c>
      <c r="M42" s="153">
        <v>2296.6007996</v>
      </c>
      <c r="N42" s="154">
        <v>2311.0807996</v>
      </c>
      <c r="O42" s="152">
        <v>2468.983479033</v>
      </c>
      <c r="P42" s="153">
        <v>2503.6376644000006</v>
      </c>
      <c r="Q42" s="154">
        <v>2507.4376644000004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13.48</v>
      </c>
      <c r="G43" s="181">
        <v>13.48</v>
      </c>
      <c r="H43" s="182">
        <v>13.48</v>
      </c>
      <c r="I43" s="180">
        <v>0.2</v>
      </c>
      <c r="J43" s="181">
        <v>0.2</v>
      </c>
      <c r="K43" s="182">
        <v>0.2</v>
      </c>
      <c r="L43" s="180">
        <v>14.14</v>
      </c>
      <c r="M43" s="181">
        <v>14.14</v>
      </c>
      <c r="N43" s="182">
        <v>14.14</v>
      </c>
      <c r="O43" s="180">
        <v>0.86</v>
      </c>
      <c r="P43" s="181">
        <v>0.86</v>
      </c>
      <c r="Q43" s="182">
        <v>0.86</v>
      </c>
      <c r="R43" s="72" t="s">
        <v>41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43.4</v>
      </c>
      <c r="G44" s="181">
        <v>43.4</v>
      </c>
      <c r="H44" s="182">
        <v>43.4</v>
      </c>
      <c r="I44" s="180">
        <v>8.9</v>
      </c>
      <c r="J44" s="181">
        <v>8.9</v>
      </c>
      <c r="K44" s="182">
        <v>8.9</v>
      </c>
      <c r="L44" s="180">
        <v>34.5</v>
      </c>
      <c r="M44" s="181">
        <v>34.5</v>
      </c>
      <c r="N44" s="182">
        <v>34.5</v>
      </c>
      <c r="O44" s="180">
        <v>0</v>
      </c>
      <c r="P44" s="181">
        <v>0</v>
      </c>
      <c r="Q44" s="182">
        <v>0</v>
      </c>
      <c r="R44" s="72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732.46</v>
      </c>
      <c r="G45" s="181">
        <v>745</v>
      </c>
      <c r="H45" s="182">
        <v>745</v>
      </c>
      <c r="I45" s="180">
        <v>662.22</v>
      </c>
      <c r="J45" s="181">
        <v>680</v>
      </c>
      <c r="K45" s="182">
        <v>680</v>
      </c>
      <c r="L45" s="180">
        <v>183.74</v>
      </c>
      <c r="M45" s="181">
        <v>180</v>
      </c>
      <c r="N45" s="182">
        <v>180</v>
      </c>
      <c r="O45" s="180">
        <v>113.5</v>
      </c>
      <c r="P45" s="181">
        <v>115</v>
      </c>
      <c r="Q45" s="182">
        <v>115</v>
      </c>
      <c r="R45" s="72" t="s">
        <v>42</v>
      </c>
      <c r="S45" s="170"/>
      <c r="T45" s="171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3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164.97</v>
      </c>
      <c r="G46" s="181">
        <v>164.97</v>
      </c>
      <c r="H46" s="182">
        <v>164.97</v>
      </c>
      <c r="I46" s="180">
        <v>178</v>
      </c>
      <c r="J46" s="181">
        <v>178</v>
      </c>
      <c r="K46" s="182">
        <v>178</v>
      </c>
      <c r="L46" s="180">
        <v>6.4</v>
      </c>
      <c r="M46" s="181">
        <v>6.4</v>
      </c>
      <c r="N46" s="182">
        <v>6.4</v>
      </c>
      <c r="O46" s="180">
        <v>19.43</v>
      </c>
      <c r="P46" s="181">
        <v>19.43</v>
      </c>
      <c r="Q46" s="182">
        <v>19.43</v>
      </c>
      <c r="R46" s="72" t="s">
        <v>5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954.31</v>
      </c>
      <c r="G47" s="153">
        <v>966.85</v>
      </c>
      <c r="H47" s="154">
        <v>966.85</v>
      </c>
      <c r="I47" s="152">
        <v>849.32</v>
      </c>
      <c r="J47" s="153">
        <v>867.1</v>
      </c>
      <c r="K47" s="154">
        <v>867.1</v>
      </c>
      <c r="L47" s="152">
        <v>238.78</v>
      </c>
      <c r="M47" s="153">
        <v>235.04</v>
      </c>
      <c r="N47" s="154">
        <v>235.04</v>
      </c>
      <c r="O47" s="152">
        <v>133.79</v>
      </c>
      <c r="P47" s="153">
        <v>135.29</v>
      </c>
      <c r="Q47" s="154">
        <v>135.29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169</v>
      </c>
      <c r="G48" s="178">
        <v>181</v>
      </c>
      <c r="H48" s="179">
        <v>184</v>
      </c>
      <c r="I48" s="177">
        <v>80</v>
      </c>
      <c r="J48" s="178">
        <v>83</v>
      </c>
      <c r="K48" s="179">
        <v>83</v>
      </c>
      <c r="L48" s="177">
        <v>148</v>
      </c>
      <c r="M48" s="178">
        <v>158</v>
      </c>
      <c r="N48" s="179">
        <v>162</v>
      </c>
      <c r="O48" s="177">
        <v>59</v>
      </c>
      <c r="P48" s="178">
        <v>60</v>
      </c>
      <c r="Q48" s="179">
        <v>61</v>
      </c>
      <c r="R48" s="176" t="s">
        <v>83</v>
      </c>
      <c r="S48" s="168"/>
      <c r="T48" s="16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84</v>
      </c>
      <c r="D49" s="172"/>
      <c r="E49" s="173"/>
      <c r="F49" s="183">
        <v>713.78</v>
      </c>
      <c r="G49" s="184">
        <v>785</v>
      </c>
      <c r="H49" s="185">
        <v>843</v>
      </c>
      <c r="I49" s="183">
        <v>743</v>
      </c>
      <c r="J49" s="184">
        <v>790</v>
      </c>
      <c r="K49" s="185">
        <v>850</v>
      </c>
      <c r="L49" s="183">
        <v>205.74</v>
      </c>
      <c r="M49" s="184">
        <v>235</v>
      </c>
      <c r="N49" s="185">
        <v>275</v>
      </c>
      <c r="O49" s="183">
        <v>234.96</v>
      </c>
      <c r="P49" s="184">
        <v>240</v>
      </c>
      <c r="Q49" s="185">
        <v>282</v>
      </c>
      <c r="R49" s="105" t="s">
        <v>43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882.78</v>
      </c>
      <c r="G50" s="153">
        <v>966</v>
      </c>
      <c r="H50" s="154">
        <v>1027</v>
      </c>
      <c r="I50" s="152">
        <v>823</v>
      </c>
      <c r="J50" s="153">
        <v>873</v>
      </c>
      <c r="K50" s="154">
        <v>933</v>
      </c>
      <c r="L50" s="152">
        <v>353.74</v>
      </c>
      <c r="M50" s="153">
        <v>393</v>
      </c>
      <c r="N50" s="154">
        <v>437</v>
      </c>
      <c r="O50" s="152">
        <v>293.96</v>
      </c>
      <c r="P50" s="153">
        <v>300</v>
      </c>
      <c r="Q50" s="154">
        <v>343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/>
      <c r="G51" s="46"/>
      <c r="H51" s="46"/>
      <c r="I51" s="46"/>
      <c r="J51" s="46"/>
      <c r="K51" s="46"/>
      <c r="L51" s="47"/>
      <c r="M51" s="46"/>
      <c r="N51" s="46"/>
      <c r="O51" s="46"/>
      <c r="P51" s="46"/>
      <c r="Q51" s="46"/>
      <c r="R51" s="45"/>
      <c r="S51" s="1"/>
      <c r="T51" s="1"/>
    </row>
    <row r="52" spans="3:20" ht="12.75">
      <c r="C52" s="41" t="str">
        <f ca="1">CELL("filename")</f>
        <v>C:\MyFiles\Timber\Timber Committee\TCQ2012\[tb-65-6.xls]Table 18</v>
      </c>
      <c r="T52" s="43" t="str">
        <f ca="1">CONCATENATE("printed on ",DAY(NOW()),"/",MONTH(NOW()))</f>
        <v>printed on 29/10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147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104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5.6</v>
      </c>
      <c r="G9" s="178">
        <v>5.6</v>
      </c>
      <c r="H9" s="179">
        <v>5.6</v>
      </c>
      <c r="I9" s="177">
        <v>0</v>
      </c>
      <c r="J9" s="178">
        <v>0</v>
      </c>
      <c r="K9" s="179">
        <v>0</v>
      </c>
      <c r="L9" s="177">
        <v>5.6</v>
      </c>
      <c r="M9" s="178">
        <v>5.6</v>
      </c>
      <c r="N9" s="179">
        <v>5.6</v>
      </c>
      <c r="O9" s="177">
        <v>0</v>
      </c>
      <c r="P9" s="178">
        <v>0</v>
      </c>
      <c r="Q9" s="179">
        <v>0</v>
      </c>
      <c r="R9" s="84" t="s">
        <v>14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197.68400000000003</v>
      </c>
      <c r="G10" s="181">
        <v>210</v>
      </c>
      <c r="H10" s="182">
        <v>203</v>
      </c>
      <c r="I10" s="180">
        <v>650</v>
      </c>
      <c r="J10" s="181">
        <v>655</v>
      </c>
      <c r="K10" s="182">
        <v>650</v>
      </c>
      <c r="L10" s="180">
        <v>56.447</v>
      </c>
      <c r="M10" s="181">
        <v>60</v>
      </c>
      <c r="N10" s="182">
        <v>58</v>
      </c>
      <c r="O10" s="180">
        <v>508.763</v>
      </c>
      <c r="P10" s="181">
        <v>505</v>
      </c>
      <c r="Q10" s="182">
        <v>505</v>
      </c>
      <c r="R10" s="72" t="s">
        <v>15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-0.01999999999998181</v>
      </c>
      <c r="G11" s="181">
        <v>-0.01999999999998181</v>
      </c>
      <c r="H11" s="182">
        <v>-0.01999999999998181</v>
      </c>
      <c r="I11" s="180">
        <v>309.3</v>
      </c>
      <c r="J11" s="181">
        <v>309.3</v>
      </c>
      <c r="K11" s="182">
        <v>309.3</v>
      </c>
      <c r="L11" s="180">
        <v>492.2</v>
      </c>
      <c r="M11" s="181">
        <v>492.2</v>
      </c>
      <c r="N11" s="182">
        <v>492.2</v>
      </c>
      <c r="O11" s="180">
        <v>801.52</v>
      </c>
      <c r="P11" s="181">
        <v>801.52</v>
      </c>
      <c r="Q11" s="182">
        <v>801.52</v>
      </c>
      <c r="R11" s="72" t="s">
        <v>95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45.85</v>
      </c>
      <c r="G12" s="181">
        <v>50</v>
      </c>
      <c r="H12" s="182">
        <v>61</v>
      </c>
      <c r="I12" s="180">
        <v>0</v>
      </c>
      <c r="J12" s="181">
        <v>0</v>
      </c>
      <c r="K12" s="182">
        <v>1</v>
      </c>
      <c r="L12" s="180">
        <v>46</v>
      </c>
      <c r="M12" s="181">
        <v>50</v>
      </c>
      <c r="N12" s="182">
        <v>60</v>
      </c>
      <c r="O12" s="180">
        <v>0.15</v>
      </c>
      <c r="P12" s="181">
        <v>0</v>
      </c>
      <c r="Q12" s="182">
        <v>0</v>
      </c>
      <c r="R12" s="72" t="s">
        <v>16</v>
      </c>
      <c r="S12" s="170"/>
      <c r="T12" s="5"/>
      <c r="AA12">
        <v>3</v>
      </c>
      <c r="AD12">
        <v>3</v>
      </c>
      <c r="AE12">
        <v>2</v>
      </c>
      <c r="AF12">
        <v>2</v>
      </c>
      <c r="AG12">
        <v>5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5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84.34</v>
      </c>
      <c r="G13" s="181">
        <v>84.34</v>
      </c>
      <c r="H13" s="182">
        <v>84.34</v>
      </c>
      <c r="I13" s="180">
        <v>5</v>
      </c>
      <c r="J13" s="181">
        <v>5</v>
      </c>
      <c r="K13" s="182">
        <v>5</v>
      </c>
      <c r="L13" s="180">
        <v>85.86</v>
      </c>
      <c r="M13" s="181">
        <v>85.86</v>
      </c>
      <c r="N13" s="182">
        <v>85.86</v>
      </c>
      <c r="O13" s="180">
        <v>6.52</v>
      </c>
      <c r="P13" s="181">
        <v>6.52</v>
      </c>
      <c r="Q13" s="182">
        <v>6.52</v>
      </c>
      <c r="R13" s="72" t="s">
        <v>17</v>
      </c>
      <c r="S13" s="170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78</v>
      </c>
      <c r="G14" s="181">
        <v>63</v>
      </c>
      <c r="H14" s="182">
        <v>68</v>
      </c>
      <c r="I14" s="180">
        <v>0</v>
      </c>
      <c r="J14" s="181">
        <v>0</v>
      </c>
      <c r="K14" s="182">
        <v>0</v>
      </c>
      <c r="L14" s="180">
        <v>82</v>
      </c>
      <c r="M14" s="181">
        <v>65</v>
      </c>
      <c r="N14" s="182">
        <v>70</v>
      </c>
      <c r="O14" s="180">
        <v>4</v>
      </c>
      <c r="P14" s="181">
        <v>2</v>
      </c>
      <c r="Q14" s="182">
        <v>2</v>
      </c>
      <c r="R14" s="72" t="s">
        <v>18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17.65</v>
      </c>
      <c r="G15" s="181">
        <v>18</v>
      </c>
      <c r="H15" s="182">
        <v>18</v>
      </c>
      <c r="I15" s="180">
        <v>0</v>
      </c>
      <c r="J15" s="181">
        <v>0</v>
      </c>
      <c r="K15" s="182">
        <v>0</v>
      </c>
      <c r="L15" s="180">
        <v>17.65</v>
      </c>
      <c r="M15" s="181">
        <v>18</v>
      </c>
      <c r="N15" s="182">
        <v>18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87</v>
      </c>
      <c r="G16" s="181">
        <v>84</v>
      </c>
      <c r="H16" s="182">
        <v>89</v>
      </c>
      <c r="I16" s="180">
        <v>29</v>
      </c>
      <c r="J16" s="181">
        <v>28</v>
      </c>
      <c r="K16" s="182">
        <v>30</v>
      </c>
      <c r="L16" s="180">
        <v>120</v>
      </c>
      <c r="M16" s="181">
        <v>120</v>
      </c>
      <c r="N16" s="182">
        <v>120</v>
      </c>
      <c r="O16" s="180">
        <v>62</v>
      </c>
      <c r="P16" s="181">
        <v>64</v>
      </c>
      <c r="Q16" s="182">
        <v>61</v>
      </c>
      <c r="R16" s="72" t="s">
        <v>39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256.98</v>
      </c>
      <c r="G17" s="181">
        <v>256.98</v>
      </c>
      <c r="H17" s="182">
        <v>256.98</v>
      </c>
      <c r="I17" s="180">
        <v>34.13</v>
      </c>
      <c r="J17" s="181">
        <v>34.13</v>
      </c>
      <c r="K17" s="182">
        <v>34.13</v>
      </c>
      <c r="L17" s="180">
        <v>230.14</v>
      </c>
      <c r="M17" s="181">
        <v>230.14</v>
      </c>
      <c r="N17" s="182">
        <v>230.14</v>
      </c>
      <c r="O17" s="180">
        <v>7.29</v>
      </c>
      <c r="P17" s="181">
        <v>7.29</v>
      </c>
      <c r="Q17" s="182">
        <v>7.29</v>
      </c>
      <c r="R17" s="72" t="s">
        <v>20</v>
      </c>
      <c r="S17" s="170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4.91</v>
      </c>
      <c r="G18" s="181">
        <v>9</v>
      </c>
      <c r="H18" s="182">
        <v>10</v>
      </c>
      <c r="I18" s="180">
        <v>0</v>
      </c>
      <c r="J18" s="181">
        <v>0</v>
      </c>
      <c r="K18" s="182">
        <v>0</v>
      </c>
      <c r="L18" s="180">
        <v>13.7</v>
      </c>
      <c r="M18" s="181">
        <v>15</v>
      </c>
      <c r="N18" s="182">
        <v>15</v>
      </c>
      <c r="O18" s="180">
        <v>8.79</v>
      </c>
      <c r="P18" s="181">
        <v>6</v>
      </c>
      <c r="Q18" s="182">
        <v>5</v>
      </c>
      <c r="R18" s="72" t="s">
        <v>21</v>
      </c>
      <c r="S18" s="170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122.26</v>
      </c>
      <c r="G19" s="181">
        <v>115</v>
      </c>
      <c r="H19" s="182">
        <v>115</v>
      </c>
      <c r="I19" s="180">
        <v>0</v>
      </c>
      <c r="J19" s="181">
        <v>0</v>
      </c>
      <c r="K19" s="182">
        <v>0</v>
      </c>
      <c r="L19" s="180">
        <v>123.34</v>
      </c>
      <c r="M19" s="181">
        <v>115</v>
      </c>
      <c r="N19" s="182">
        <v>115</v>
      </c>
      <c r="O19" s="180">
        <v>1.08</v>
      </c>
      <c r="P19" s="181">
        <v>0</v>
      </c>
      <c r="Q19" s="182">
        <v>0</v>
      </c>
      <c r="R19" s="72" t="s">
        <v>22</v>
      </c>
      <c r="S19" s="170"/>
      <c r="T19" s="5"/>
      <c r="AA19">
        <v>3</v>
      </c>
      <c r="AD19">
        <v>3</v>
      </c>
      <c r="AE19">
        <v>2</v>
      </c>
      <c r="AF19">
        <v>2</v>
      </c>
      <c r="AG19">
        <v>3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960</v>
      </c>
      <c r="G20" s="181">
        <v>960</v>
      </c>
      <c r="H20" s="182">
        <v>970</v>
      </c>
      <c r="I20" s="180">
        <v>870</v>
      </c>
      <c r="J20" s="181">
        <v>880</v>
      </c>
      <c r="K20" s="182">
        <v>890</v>
      </c>
      <c r="L20" s="180">
        <v>705</v>
      </c>
      <c r="M20" s="181">
        <v>700</v>
      </c>
      <c r="N20" s="182">
        <v>700</v>
      </c>
      <c r="O20" s="180">
        <v>615</v>
      </c>
      <c r="P20" s="181">
        <v>620</v>
      </c>
      <c r="Q20" s="182">
        <v>620</v>
      </c>
      <c r="R20" s="72" t="s">
        <v>2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361.23</v>
      </c>
      <c r="G21" s="181">
        <v>450</v>
      </c>
      <c r="H21" s="182">
        <v>450</v>
      </c>
      <c r="I21" s="180">
        <v>1593.64</v>
      </c>
      <c r="J21" s="181">
        <v>1600</v>
      </c>
      <c r="K21" s="182">
        <v>1600</v>
      </c>
      <c r="L21" s="180">
        <v>455.65</v>
      </c>
      <c r="M21" s="181">
        <v>450</v>
      </c>
      <c r="N21" s="182">
        <v>450</v>
      </c>
      <c r="O21" s="180">
        <v>1688.06</v>
      </c>
      <c r="P21" s="181">
        <v>1600</v>
      </c>
      <c r="Q21" s="182">
        <v>1600</v>
      </c>
      <c r="R21" s="72" t="s">
        <v>23</v>
      </c>
      <c r="S21" s="170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62</v>
      </c>
      <c r="D22" s="170"/>
      <c r="E22" s="171"/>
      <c r="F22" s="180">
        <v>-122.52760600000002</v>
      </c>
      <c r="G22" s="181">
        <v>-107.5365212</v>
      </c>
      <c r="H22" s="182">
        <v>-107.5365212</v>
      </c>
      <c r="I22" s="180">
        <v>0</v>
      </c>
      <c r="J22" s="181">
        <v>0</v>
      </c>
      <c r="K22" s="182">
        <v>0</v>
      </c>
      <c r="L22" s="180">
        <v>42.189516999999995</v>
      </c>
      <c r="M22" s="181">
        <v>42.764903399999994</v>
      </c>
      <c r="N22" s="182">
        <v>42.764903399999994</v>
      </c>
      <c r="O22" s="180">
        <v>164.71712300000002</v>
      </c>
      <c r="P22" s="181">
        <v>150.3014246</v>
      </c>
      <c r="Q22" s="182">
        <v>150.3014246</v>
      </c>
      <c r="R22" s="72" t="s">
        <v>24</v>
      </c>
      <c r="S22" s="170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63</v>
      </c>
      <c r="D23" s="170"/>
      <c r="E23" s="171"/>
      <c r="F23" s="180">
        <v>30.34</v>
      </c>
      <c r="G23" s="181">
        <v>85</v>
      </c>
      <c r="H23" s="182">
        <v>85</v>
      </c>
      <c r="I23" s="180">
        <v>373</v>
      </c>
      <c r="J23" s="181">
        <v>375</v>
      </c>
      <c r="K23" s="182">
        <v>375</v>
      </c>
      <c r="L23" s="180">
        <v>49.04</v>
      </c>
      <c r="M23" s="181">
        <v>45</v>
      </c>
      <c r="N23" s="182">
        <v>45</v>
      </c>
      <c r="O23" s="180">
        <v>391.7</v>
      </c>
      <c r="P23" s="181">
        <v>335</v>
      </c>
      <c r="Q23" s="182">
        <v>335</v>
      </c>
      <c r="R23" s="72" t="s">
        <v>25</v>
      </c>
      <c r="S23" s="170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0"/>
      <c r="E24" s="171"/>
      <c r="F24" s="180">
        <v>1293</v>
      </c>
      <c r="G24" s="181">
        <v>1200</v>
      </c>
      <c r="H24" s="182">
        <v>1200</v>
      </c>
      <c r="I24" s="180">
        <v>760</v>
      </c>
      <c r="J24" s="181">
        <v>760</v>
      </c>
      <c r="K24" s="182">
        <v>760</v>
      </c>
      <c r="L24" s="180">
        <v>1055</v>
      </c>
      <c r="M24" s="181">
        <v>800</v>
      </c>
      <c r="N24" s="182">
        <v>800</v>
      </c>
      <c r="O24" s="180">
        <v>522</v>
      </c>
      <c r="P24" s="181">
        <v>360</v>
      </c>
      <c r="Q24" s="182">
        <v>360</v>
      </c>
      <c r="R24" s="72" t="s">
        <v>26</v>
      </c>
      <c r="S24" s="170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65</v>
      </c>
      <c r="D25" s="170"/>
      <c r="E25" s="171"/>
      <c r="F25" s="180">
        <v>4.47</v>
      </c>
      <c r="G25" s="181">
        <v>4</v>
      </c>
      <c r="H25" s="182">
        <v>4</v>
      </c>
      <c r="I25" s="180">
        <v>0</v>
      </c>
      <c r="J25" s="181">
        <v>0</v>
      </c>
      <c r="K25" s="182">
        <v>0</v>
      </c>
      <c r="L25" s="180">
        <v>5.25</v>
      </c>
      <c r="M25" s="181">
        <v>5</v>
      </c>
      <c r="N25" s="182">
        <v>5</v>
      </c>
      <c r="O25" s="180">
        <v>0.78</v>
      </c>
      <c r="P25" s="181">
        <v>1</v>
      </c>
      <c r="Q25" s="182">
        <v>1</v>
      </c>
      <c r="R25" s="72" t="s">
        <v>27</v>
      </c>
      <c r="S25" s="170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66</v>
      </c>
      <c r="D26" s="170"/>
      <c r="E26" s="171"/>
      <c r="F26" s="180">
        <v>61.793061708</v>
      </c>
      <c r="G26" s="181">
        <v>59.8</v>
      </c>
      <c r="H26" s="182">
        <v>61</v>
      </c>
      <c r="I26" s="180">
        <v>0</v>
      </c>
      <c r="J26" s="181">
        <v>0</v>
      </c>
      <c r="K26" s="182">
        <v>0</v>
      </c>
      <c r="L26" s="180">
        <v>74.46571898</v>
      </c>
      <c r="M26" s="181">
        <v>67.6</v>
      </c>
      <c r="N26" s="182">
        <v>70</v>
      </c>
      <c r="O26" s="180">
        <v>12.672657272</v>
      </c>
      <c r="P26" s="181">
        <v>7.8</v>
      </c>
      <c r="Q26" s="182">
        <v>9</v>
      </c>
      <c r="R26" s="72" t="s">
        <v>265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97</v>
      </c>
      <c r="D27" s="170"/>
      <c r="E27" s="171"/>
      <c r="F27" s="180">
        <v>9.720000000000043</v>
      </c>
      <c r="G27" s="181">
        <v>9.720000000000043</v>
      </c>
      <c r="H27" s="182">
        <v>9.720000000000043</v>
      </c>
      <c r="I27" s="180">
        <v>268.42</v>
      </c>
      <c r="J27" s="181">
        <v>268.42</v>
      </c>
      <c r="K27" s="182">
        <v>268.42</v>
      </c>
      <c r="L27" s="180">
        <v>4.33</v>
      </c>
      <c r="M27" s="181">
        <v>4.33</v>
      </c>
      <c r="N27" s="182">
        <v>4.33</v>
      </c>
      <c r="O27" s="180">
        <v>263.03</v>
      </c>
      <c r="P27" s="181">
        <v>263.03</v>
      </c>
      <c r="Q27" s="182">
        <v>263.03</v>
      </c>
      <c r="R27" s="72" t="s">
        <v>96</v>
      </c>
      <c r="S27" s="170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3</v>
      </c>
      <c r="AK27">
        <v>5</v>
      </c>
      <c r="AL27">
        <v>5</v>
      </c>
      <c r="AM27">
        <v>3</v>
      </c>
      <c r="AN27">
        <v>5</v>
      </c>
      <c r="AO27">
        <v>5</v>
      </c>
      <c r="AP27">
        <v>3</v>
      </c>
    </row>
    <row r="28" spans="2:42" ht="12.75">
      <c r="B28" s="19"/>
      <c r="C28" s="49" t="s">
        <v>67</v>
      </c>
      <c r="D28" s="170"/>
      <c r="E28" s="171"/>
      <c r="F28" s="180">
        <v>183</v>
      </c>
      <c r="G28" s="181">
        <v>180</v>
      </c>
      <c r="H28" s="182">
        <v>180</v>
      </c>
      <c r="I28" s="180">
        <v>0</v>
      </c>
      <c r="J28" s="181">
        <v>0</v>
      </c>
      <c r="K28" s="182">
        <v>0</v>
      </c>
      <c r="L28" s="180">
        <v>287</v>
      </c>
      <c r="M28" s="181">
        <v>285</v>
      </c>
      <c r="N28" s="182">
        <v>285</v>
      </c>
      <c r="O28" s="180">
        <v>104</v>
      </c>
      <c r="P28" s="181">
        <v>105</v>
      </c>
      <c r="Q28" s="182">
        <v>105</v>
      </c>
      <c r="R28" s="72" t="s">
        <v>28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0"/>
      <c r="E29" s="171"/>
      <c r="F29" s="180">
        <v>208</v>
      </c>
      <c r="G29" s="181">
        <v>222</v>
      </c>
      <c r="H29" s="182">
        <v>222</v>
      </c>
      <c r="I29" s="180">
        <v>0</v>
      </c>
      <c r="J29" s="181">
        <v>0</v>
      </c>
      <c r="K29" s="182">
        <v>0</v>
      </c>
      <c r="L29" s="180">
        <v>237</v>
      </c>
      <c r="M29" s="181">
        <v>248</v>
      </c>
      <c r="N29" s="182">
        <v>248</v>
      </c>
      <c r="O29" s="180">
        <v>29</v>
      </c>
      <c r="P29" s="181">
        <v>26</v>
      </c>
      <c r="Q29" s="182">
        <v>26</v>
      </c>
      <c r="R29" s="72" t="s">
        <v>29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69</v>
      </c>
      <c r="D30" s="170"/>
      <c r="E30" s="171"/>
      <c r="F30" s="180">
        <v>1818.645</v>
      </c>
      <c r="G30" s="181">
        <v>1820</v>
      </c>
      <c r="H30" s="182">
        <v>1830</v>
      </c>
      <c r="I30" s="180">
        <v>2218.087</v>
      </c>
      <c r="J30" s="181">
        <v>2250</v>
      </c>
      <c r="K30" s="182">
        <v>2280</v>
      </c>
      <c r="L30" s="180">
        <v>163.325</v>
      </c>
      <c r="M30" s="181">
        <v>150</v>
      </c>
      <c r="N30" s="182">
        <v>140</v>
      </c>
      <c r="O30" s="180">
        <v>562.767</v>
      </c>
      <c r="P30" s="181">
        <v>580</v>
      </c>
      <c r="Q30" s="182">
        <v>590</v>
      </c>
      <c r="R30" s="72" t="s">
        <v>30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0"/>
      <c r="E31" s="171"/>
      <c r="F31" s="180">
        <v>439.63</v>
      </c>
      <c r="G31" s="181">
        <v>439.63</v>
      </c>
      <c r="H31" s="182">
        <v>439.63</v>
      </c>
      <c r="I31" s="180">
        <v>325.67</v>
      </c>
      <c r="J31" s="181">
        <v>325.67</v>
      </c>
      <c r="K31" s="182">
        <v>325.67</v>
      </c>
      <c r="L31" s="180">
        <v>404.91</v>
      </c>
      <c r="M31" s="181">
        <v>404.91</v>
      </c>
      <c r="N31" s="182">
        <v>404.91</v>
      </c>
      <c r="O31" s="180">
        <v>290.95</v>
      </c>
      <c r="P31" s="181">
        <v>290.95</v>
      </c>
      <c r="Q31" s="182">
        <v>290.95</v>
      </c>
      <c r="R31" s="72" t="s">
        <v>4</v>
      </c>
      <c r="S31" s="170"/>
      <c r="T31" s="5"/>
      <c r="AA31">
        <v>3</v>
      </c>
      <c r="AD31">
        <v>3</v>
      </c>
      <c r="AE31">
        <v>3</v>
      </c>
      <c r="AF31">
        <v>3</v>
      </c>
      <c r="AG31">
        <v>3</v>
      </c>
      <c r="AH31">
        <v>5</v>
      </c>
      <c r="AI31">
        <v>5</v>
      </c>
      <c r="AJ31">
        <v>3</v>
      </c>
      <c r="AK31">
        <v>5</v>
      </c>
      <c r="AL31">
        <v>5</v>
      </c>
      <c r="AM31">
        <v>3</v>
      </c>
      <c r="AN31">
        <v>5</v>
      </c>
      <c r="AO31">
        <v>5</v>
      </c>
      <c r="AP31">
        <v>3</v>
      </c>
    </row>
    <row r="32" spans="2:42" ht="12.75">
      <c r="B32" s="19"/>
      <c r="C32" s="49" t="s">
        <v>71</v>
      </c>
      <c r="D32" s="170"/>
      <c r="E32" s="171"/>
      <c r="F32" s="180">
        <v>163.75</v>
      </c>
      <c r="G32" s="181">
        <v>163.75</v>
      </c>
      <c r="H32" s="182">
        <v>163.75</v>
      </c>
      <c r="I32" s="180">
        <v>556</v>
      </c>
      <c r="J32" s="181">
        <v>556</v>
      </c>
      <c r="K32" s="182">
        <v>556</v>
      </c>
      <c r="L32" s="180">
        <v>132.5</v>
      </c>
      <c r="M32" s="181">
        <v>132.5</v>
      </c>
      <c r="N32" s="182">
        <v>132.5</v>
      </c>
      <c r="O32" s="180">
        <v>524.75</v>
      </c>
      <c r="P32" s="181">
        <v>524.75</v>
      </c>
      <c r="Q32" s="182">
        <v>524.75</v>
      </c>
      <c r="R32" s="72" t="s">
        <v>31</v>
      </c>
      <c r="S32" s="170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326</v>
      </c>
      <c r="D33" s="170"/>
      <c r="E33" s="171"/>
      <c r="F33" s="180">
        <v>55</v>
      </c>
      <c r="G33" s="181">
        <v>55</v>
      </c>
      <c r="H33" s="182">
        <v>55</v>
      </c>
      <c r="I33" s="180">
        <v>0</v>
      </c>
      <c r="J33" s="181">
        <v>0</v>
      </c>
      <c r="K33" s="182">
        <v>0</v>
      </c>
      <c r="L33" s="180">
        <v>57</v>
      </c>
      <c r="M33" s="181">
        <v>57</v>
      </c>
      <c r="N33" s="182">
        <v>57</v>
      </c>
      <c r="O33" s="180">
        <v>2</v>
      </c>
      <c r="P33" s="181">
        <v>2</v>
      </c>
      <c r="Q33" s="182">
        <v>2</v>
      </c>
      <c r="R33" s="72" t="s">
        <v>325</v>
      </c>
      <c r="S33" s="170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72</v>
      </c>
      <c r="D34" s="170"/>
      <c r="E34" s="171"/>
      <c r="F34" s="180">
        <v>36.46</v>
      </c>
      <c r="G34" s="181">
        <v>40</v>
      </c>
      <c r="H34" s="182">
        <v>45</v>
      </c>
      <c r="I34" s="180">
        <v>0</v>
      </c>
      <c r="J34" s="181">
        <v>0</v>
      </c>
      <c r="K34" s="182">
        <v>0</v>
      </c>
      <c r="L34" s="180">
        <v>39.38</v>
      </c>
      <c r="M34" s="181">
        <v>40</v>
      </c>
      <c r="N34" s="182">
        <v>45</v>
      </c>
      <c r="O34" s="180">
        <v>2.92</v>
      </c>
      <c r="P34" s="181">
        <v>0</v>
      </c>
      <c r="Q34" s="182">
        <v>0</v>
      </c>
      <c r="R34" s="72" t="s">
        <v>32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0"/>
      <c r="E35" s="171"/>
      <c r="F35" s="180">
        <v>42.32</v>
      </c>
      <c r="G35" s="181">
        <v>45</v>
      </c>
      <c r="H35" s="182">
        <v>45</v>
      </c>
      <c r="I35" s="180">
        <v>120</v>
      </c>
      <c r="J35" s="181">
        <v>120</v>
      </c>
      <c r="K35" s="182">
        <v>125</v>
      </c>
      <c r="L35" s="180">
        <v>37.08</v>
      </c>
      <c r="M35" s="181">
        <v>39</v>
      </c>
      <c r="N35" s="182">
        <v>39</v>
      </c>
      <c r="O35" s="180">
        <v>114.76</v>
      </c>
      <c r="P35" s="181">
        <v>114</v>
      </c>
      <c r="Q35" s="182">
        <v>119</v>
      </c>
      <c r="R35" s="72" t="s">
        <v>33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0"/>
      <c r="E36" s="171"/>
      <c r="F36" s="180">
        <v>205.85</v>
      </c>
      <c r="G36" s="181">
        <v>262</v>
      </c>
      <c r="H36" s="182">
        <v>237</v>
      </c>
      <c r="I36" s="180">
        <v>807</v>
      </c>
      <c r="J36" s="181">
        <v>810</v>
      </c>
      <c r="K36" s="182">
        <v>820</v>
      </c>
      <c r="L36" s="180">
        <v>242</v>
      </c>
      <c r="M36" s="181">
        <v>242</v>
      </c>
      <c r="N36" s="182">
        <v>247</v>
      </c>
      <c r="O36" s="180">
        <v>843.15</v>
      </c>
      <c r="P36" s="181">
        <v>790</v>
      </c>
      <c r="Q36" s="182">
        <v>830</v>
      </c>
      <c r="R36" s="72" t="s">
        <v>34</v>
      </c>
      <c r="S36" s="170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0"/>
      <c r="E37" s="171"/>
      <c r="F37" s="180">
        <v>155.85</v>
      </c>
      <c r="G37" s="181">
        <v>160</v>
      </c>
      <c r="H37" s="182">
        <v>160</v>
      </c>
      <c r="I37" s="180">
        <v>61.43</v>
      </c>
      <c r="J37" s="181">
        <v>60</v>
      </c>
      <c r="K37" s="182">
        <v>60</v>
      </c>
      <c r="L37" s="180">
        <v>182.44</v>
      </c>
      <c r="M37" s="181">
        <v>180</v>
      </c>
      <c r="N37" s="182">
        <v>180</v>
      </c>
      <c r="O37" s="180">
        <v>88.02</v>
      </c>
      <c r="P37" s="181">
        <v>80</v>
      </c>
      <c r="Q37" s="182">
        <v>80</v>
      </c>
      <c r="R37" s="72" t="s">
        <v>35</v>
      </c>
      <c r="S37" s="170"/>
      <c r="T37" s="5"/>
      <c r="AA37">
        <v>3</v>
      </c>
      <c r="AD37">
        <v>3</v>
      </c>
      <c r="AE37">
        <v>2</v>
      </c>
      <c r="AF37">
        <v>2</v>
      </c>
      <c r="AG37">
        <v>3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3</v>
      </c>
    </row>
    <row r="38" spans="2:42" ht="12.75">
      <c r="B38" s="19"/>
      <c r="C38" s="49" t="s">
        <v>76</v>
      </c>
      <c r="D38" s="170"/>
      <c r="E38" s="171"/>
      <c r="F38" s="180">
        <v>96.86</v>
      </c>
      <c r="G38" s="181">
        <v>90</v>
      </c>
      <c r="H38" s="182">
        <v>100</v>
      </c>
      <c r="I38" s="180">
        <v>220</v>
      </c>
      <c r="J38" s="181">
        <v>210</v>
      </c>
      <c r="K38" s="182">
        <v>210</v>
      </c>
      <c r="L38" s="180">
        <v>79.86</v>
      </c>
      <c r="M38" s="181">
        <v>70</v>
      </c>
      <c r="N38" s="182">
        <v>70</v>
      </c>
      <c r="O38" s="180">
        <v>203</v>
      </c>
      <c r="P38" s="181">
        <v>190</v>
      </c>
      <c r="Q38" s="182">
        <v>180</v>
      </c>
      <c r="R38" s="72" t="s">
        <v>36</v>
      </c>
      <c r="S38" s="170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77</v>
      </c>
      <c r="D39" s="170"/>
      <c r="E39" s="171"/>
      <c r="F39" s="180">
        <v>3325</v>
      </c>
      <c r="G39" s="181">
        <v>3469</v>
      </c>
      <c r="H39" s="182">
        <v>3529</v>
      </c>
      <c r="I39" s="180">
        <v>3570</v>
      </c>
      <c r="J39" s="181">
        <v>3735</v>
      </c>
      <c r="K39" s="182">
        <v>3885</v>
      </c>
      <c r="L39" s="180">
        <v>311</v>
      </c>
      <c r="M39" s="181">
        <v>316</v>
      </c>
      <c r="N39" s="182">
        <v>276</v>
      </c>
      <c r="O39" s="180">
        <v>556</v>
      </c>
      <c r="P39" s="181">
        <v>582</v>
      </c>
      <c r="Q39" s="182">
        <v>632</v>
      </c>
      <c r="R39" s="72" t="s">
        <v>37</v>
      </c>
      <c r="S39" s="170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1204.8</v>
      </c>
      <c r="G40" s="181">
        <v>1200</v>
      </c>
      <c r="H40" s="182">
        <v>1200</v>
      </c>
      <c r="I40" s="180">
        <v>759</v>
      </c>
      <c r="J40" s="181">
        <v>760</v>
      </c>
      <c r="K40" s="182">
        <v>760</v>
      </c>
      <c r="L40" s="180">
        <v>611.45</v>
      </c>
      <c r="M40" s="181">
        <v>610</v>
      </c>
      <c r="N40" s="182">
        <v>610</v>
      </c>
      <c r="O40" s="180">
        <v>165.65</v>
      </c>
      <c r="P40" s="181">
        <v>170</v>
      </c>
      <c r="Q40" s="182">
        <v>170</v>
      </c>
      <c r="R40" s="72" t="s">
        <v>40</v>
      </c>
      <c r="S40" s="170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11433.444455707999</v>
      </c>
      <c r="G41" s="153">
        <v>11703.2634788</v>
      </c>
      <c r="H41" s="154">
        <v>11789.4634788</v>
      </c>
      <c r="I41" s="152">
        <v>13529.677</v>
      </c>
      <c r="J41" s="153">
        <v>13741.52</v>
      </c>
      <c r="K41" s="154">
        <v>13944.52</v>
      </c>
      <c r="L41" s="152">
        <v>6448.807235979998</v>
      </c>
      <c r="M41" s="153">
        <v>6145.9049034</v>
      </c>
      <c r="N41" s="154">
        <v>6121.3049034000005</v>
      </c>
      <c r="O41" s="152">
        <v>8545.039780271998</v>
      </c>
      <c r="P41" s="153">
        <v>8184.1614246</v>
      </c>
      <c r="Q41" s="154">
        <v>8276.3614246</v>
      </c>
      <c r="R41" s="14" t="s">
        <v>6</v>
      </c>
      <c r="S41" s="174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66.72</v>
      </c>
      <c r="G42" s="181">
        <v>66.72</v>
      </c>
      <c r="H42" s="182">
        <v>66.72</v>
      </c>
      <c r="I42" s="180">
        <v>0</v>
      </c>
      <c r="J42" s="181">
        <v>0</v>
      </c>
      <c r="K42" s="182">
        <v>0</v>
      </c>
      <c r="L42" s="180">
        <v>105.84</v>
      </c>
      <c r="M42" s="181">
        <v>105.84</v>
      </c>
      <c r="N42" s="182">
        <v>105.84</v>
      </c>
      <c r="O42" s="180">
        <v>39.12</v>
      </c>
      <c r="P42" s="181">
        <v>39.12</v>
      </c>
      <c r="Q42" s="182">
        <v>39.12</v>
      </c>
      <c r="R42" s="72" t="s">
        <v>41</v>
      </c>
      <c r="S42" s="170"/>
      <c r="T42" s="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80</v>
      </c>
      <c r="D43" s="170"/>
      <c r="E43" s="171"/>
      <c r="F43" s="180">
        <v>42.82</v>
      </c>
      <c r="G43" s="181">
        <v>42.82</v>
      </c>
      <c r="H43" s="182">
        <v>42.82</v>
      </c>
      <c r="I43" s="180">
        <v>0</v>
      </c>
      <c r="J43" s="181">
        <v>0</v>
      </c>
      <c r="K43" s="182">
        <v>0</v>
      </c>
      <c r="L43" s="180">
        <v>42.82</v>
      </c>
      <c r="M43" s="181">
        <v>42.82</v>
      </c>
      <c r="N43" s="182">
        <v>42.82</v>
      </c>
      <c r="O43" s="180">
        <v>0</v>
      </c>
      <c r="P43" s="181">
        <v>0</v>
      </c>
      <c r="Q43" s="182">
        <v>0</v>
      </c>
      <c r="R43" s="72" t="s">
        <v>3</v>
      </c>
      <c r="S43" s="170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81</v>
      </c>
      <c r="D44" s="170"/>
      <c r="E44" s="171"/>
      <c r="F44" s="180">
        <v>1670.49</v>
      </c>
      <c r="G44" s="181">
        <v>1675</v>
      </c>
      <c r="H44" s="182">
        <v>1725</v>
      </c>
      <c r="I44" s="180">
        <v>1197.78</v>
      </c>
      <c r="J44" s="181">
        <v>1250</v>
      </c>
      <c r="K44" s="182">
        <v>1300</v>
      </c>
      <c r="L44" s="180">
        <v>547.53</v>
      </c>
      <c r="M44" s="181">
        <v>500</v>
      </c>
      <c r="N44" s="182">
        <v>500</v>
      </c>
      <c r="O44" s="180">
        <v>74.82</v>
      </c>
      <c r="P44" s="181">
        <v>75</v>
      </c>
      <c r="Q44" s="182">
        <v>75</v>
      </c>
      <c r="R44" s="72" t="s">
        <v>42</v>
      </c>
      <c r="S44" s="170"/>
      <c r="T44" s="5"/>
      <c r="AA44">
        <v>3</v>
      </c>
      <c r="AD44">
        <v>3</v>
      </c>
      <c r="AE44">
        <v>2</v>
      </c>
      <c r="AF44">
        <v>2</v>
      </c>
      <c r="AG44">
        <v>3</v>
      </c>
      <c r="AH44">
        <v>2</v>
      </c>
      <c r="AI44">
        <v>2</v>
      </c>
      <c r="AJ44">
        <v>3</v>
      </c>
      <c r="AK44">
        <v>2</v>
      </c>
      <c r="AL44">
        <v>2</v>
      </c>
      <c r="AM44">
        <v>3</v>
      </c>
      <c r="AN44">
        <v>2</v>
      </c>
      <c r="AO44">
        <v>2</v>
      </c>
      <c r="AP44">
        <v>3</v>
      </c>
    </row>
    <row r="45" spans="2:42" ht="13.5" thickBot="1">
      <c r="B45" s="16"/>
      <c r="C45" s="49" t="s">
        <v>82</v>
      </c>
      <c r="D45" s="170"/>
      <c r="E45" s="171"/>
      <c r="F45" s="180">
        <v>182.42</v>
      </c>
      <c r="G45" s="181">
        <v>182.42</v>
      </c>
      <c r="H45" s="182">
        <v>182.42</v>
      </c>
      <c r="I45" s="180">
        <v>0</v>
      </c>
      <c r="J45" s="181">
        <v>0</v>
      </c>
      <c r="K45" s="182">
        <v>0</v>
      </c>
      <c r="L45" s="180">
        <v>247.87</v>
      </c>
      <c r="M45" s="181">
        <v>247.87</v>
      </c>
      <c r="N45" s="182">
        <v>247.87</v>
      </c>
      <c r="O45" s="180">
        <v>65.45</v>
      </c>
      <c r="P45" s="181">
        <v>65.45</v>
      </c>
      <c r="Q45" s="182">
        <v>65.45</v>
      </c>
      <c r="R45" s="72" t="s">
        <v>5</v>
      </c>
      <c r="S45" s="170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4.25" thickBot="1" thickTop="1">
      <c r="C46" s="14" t="s">
        <v>328</v>
      </c>
      <c r="D46" s="174"/>
      <c r="E46" s="175"/>
      <c r="F46" s="152">
        <v>1962.45</v>
      </c>
      <c r="G46" s="153">
        <v>1966.96</v>
      </c>
      <c r="H46" s="154">
        <v>2016.96</v>
      </c>
      <c r="I46" s="152">
        <v>1197.78</v>
      </c>
      <c r="J46" s="153">
        <v>1250</v>
      </c>
      <c r="K46" s="154">
        <v>1300</v>
      </c>
      <c r="L46" s="152">
        <v>944.06</v>
      </c>
      <c r="M46" s="153">
        <v>896.53</v>
      </c>
      <c r="N46" s="154">
        <v>896.53</v>
      </c>
      <c r="O46" s="152">
        <v>179.39</v>
      </c>
      <c r="P46" s="153">
        <v>179.57</v>
      </c>
      <c r="Q46" s="154">
        <v>179.57</v>
      </c>
      <c r="R46" s="14" t="s">
        <v>329</v>
      </c>
      <c r="S46" s="174"/>
      <c r="T46" s="13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67" t="s">
        <v>83</v>
      </c>
      <c r="D47" s="168"/>
      <c r="E47" s="169"/>
      <c r="F47" s="177">
        <v>562</v>
      </c>
      <c r="G47" s="178">
        <v>600</v>
      </c>
      <c r="H47" s="179">
        <v>601</v>
      </c>
      <c r="I47" s="177">
        <v>767</v>
      </c>
      <c r="J47" s="178">
        <v>799</v>
      </c>
      <c r="K47" s="179">
        <v>800</v>
      </c>
      <c r="L47" s="177">
        <v>240</v>
      </c>
      <c r="M47" s="178">
        <v>256</v>
      </c>
      <c r="N47" s="179">
        <v>262</v>
      </c>
      <c r="O47" s="177">
        <v>445</v>
      </c>
      <c r="P47" s="178">
        <v>455</v>
      </c>
      <c r="Q47" s="179">
        <v>461</v>
      </c>
      <c r="R47" s="84" t="s">
        <v>1</v>
      </c>
      <c r="S47" s="168"/>
      <c r="T47" s="4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2:42" ht="13.5" thickBot="1">
      <c r="B48" s="16"/>
      <c r="C48" s="104" t="s">
        <v>84</v>
      </c>
      <c r="D48" s="172"/>
      <c r="E48" s="173"/>
      <c r="F48" s="183">
        <v>3681.48</v>
      </c>
      <c r="G48" s="184">
        <v>3813</v>
      </c>
      <c r="H48" s="185">
        <v>3871</v>
      </c>
      <c r="I48" s="183">
        <v>2585</v>
      </c>
      <c r="J48" s="184">
        <v>2662</v>
      </c>
      <c r="K48" s="185">
        <v>2701</v>
      </c>
      <c r="L48" s="183">
        <v>1638.95</v>
      </c>
      <c r="M48" s="184">
        <v>1701</v>
      </c>
      <c r="N48" s="185">
        <v>1750</v>
      </c>
      <c r="O48" s="183">
        <v>542.47</v>
      </c>
      <c r="P48" s="184">
        <v>550</v>
      </c>
      <c r="Q48" s="185">
        <v>580</v>
      </c>
      <c r="R48" s="105" t="s">
        <v>43</v>
      </c>
      <c r="S48" s="172"/>
      <c r="T48" s="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2">
        <v>4243.48</v>
      </c>
      <c r="G49" s="153">
        <v>4413</v>
      </c>
      <c r="H49" s="154">
        <v>4472</v>
      </c>
      <c r="I49" s="152">
        <v>3352</v>
      </c>
      <c r="J49" s="153">
        <v>3461</v>
      </c>
      <c r="K49" s="154">
        <v>3501</v>
      </c>
      <c r="L49" s="152">
        <v>1878.95</v>
      </c>
      <c r="M49" s="153">
        <v>1957</v>
      </c>
      <c r="N49" s="154">
        <v>2012</v>
      </c>
      <c r="O49" s="152">
        <v>987.47</v>
      </c>
      <c r="P49" s="153">
        <v>1005</v>
      </c>
      <c r="Q49" s="154">
        <v>1041</v>
      </c>
      <c r="R49" s="18" t="s">
        <v>85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1"/>
      <c r="F50" s="47"/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P50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273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343</v>
      </c>
      <c r="G3" s="244"/>
      <c r="H3" s="244"/>
      <c r="I3" s="244"/>
      <c r="J3" s="244"/>
      <c r="K3" s="244"/>
      <c r="L3" s="244" t="s">
        <v>342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2.4</v>
      </c>
      <c r="G9" s="178">
        <v>2.4</v>
      </c>
      <c r="H9" s="179">
        <v>2.4</v>
      </c>
      <c r="I9" s="177">
        <v>0</v>
      </c>
      <c r="J9" s="178">
        <v>0</v>
      </c>
      <c r="K9" s="179">
        <v>0</v>
      </c>
      <c r="L9" s="177">
        <v>2.4</v>
      </c>
      <c r="M9" s="178">
        <v>2.4</v>
      </c>
      <c r="N9" s="179">
        <v>2.4</v>
      </c>
      <c r="O9" s="177">
        <v>0</v>
      </c>
      <c r="P9" s="178">
        <v>0</v>
      </c>
      <c r="Q9" s="179">
        <v>0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17.155</v>
      </c>
      <c r="G10" s="181">
        <v>18</v>
      </c>
      <c r="H10" s="182">
        <v>18</v>
      </c>
      <c r="I10" s="180">
        <v>0</v>
      </c>
      <c r="J10" s="181">
        <v>0</v>
      </c>
      <c r="K10" s="182">
        <v>0</v>
      </c>
      <c r="L10" s="180">
        <v>19.078</v>
      </c>
      <c r="M10" s="181">
        <v>20</v>
      </c>
      <c r="N10" s="182">
        <v>20</v>
      </c>
      <c r="O10" s="180">
        <v>1.923</v>
      </c>
      <c r="P10" s="181">
        <v>2</v>
      </c>
      <c r="Q10" s="182">
        <v>2</v>
      </c>
      <c r="R10" s="72" t="s">
        <v>15</v>
      </c>
      <c r="S10" s="170"/>
      <c r="T10" s="171"/>
      <c r="AA10">
        <v>3</v>
      </c>
      <c r="AD10">
        <v>2</v>
      </c>
      <c r="AE10">
        <v>3</v>
      </c>
      <c r="AF10">
        <v>3</v>
      </c>
      <c r="AG10">
        <v>2</v>
      </c>
      <c r="AH10">
        <v>3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94</v>
      </c>
      <c r="D11" s="170"/>
      <c r="E11" s="171"/>
      <c r="F11" s="180">
        <v>39.32</v>
      </c>
      <c r="G11" s="181">
        <v>39.32</v>
      </c>
      <c r="H11" s="182">
        <v>39.32</v>
      </c>
      <c r="I11" s="180">
        <v>0</v>
      </c>
      <c r="J11" s="181">
        <v>0</v>
      </c>
      <c r="K11" s="182">
        <v>0</v>
      </c>
      <c r="L11" s="180">
        <v>61.42</v>
      </c>
      <c r="M11" s="181">
        <v>61.42</v>
      </c>
      <c r="N11" s="182">
        <v>61.42</v>
      </c>
      <c r="O11" s="180">
        <v>22.1</v>
      </c>
      <c r="P11" s="181">
        <v>22.1</v>
      </c>
      <c r="Q11" s="182">
        <v>22.1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4</v>
      </c>
      <c r="G12" s="181">
        <v>5</v>
      </c>
      <c r="H12" s="182">
        <v>6</v>
      </c>
      <c r="I12" s="180">
        <v>1</v>
      </c>
      <c r="J12" s="181">
        <v>3</v>
      </c>
      <c r="K12" s="182">
        <v>3</v>
      </c>
      <c r="L12" s="180">
        <v>3</v>
      </c>
      <c r="M12" s="181">
        <v>2</v>
      </c>
      <c r="N12" s="182">
        <v>3</v>
      </c>
      <c r="O12" s="180">
        <v>0</v>
      </c>
      <c r="P12" s="181">
        <v>0</v>
      </c>
      <c r="Q12" s="182">
        <v>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7.69</v>
      </c>
      <c r="G13" s="181">
        <v>7.69</v>
      </c>
      <c r="H13" s="182">
        <v>7.69</v>
      </c>
      <c r="I13" s="180">
        <v>0</v>
      </c>
      <c r="J13" s="181">
        <v>0</v>
      </c>
      <c r="K13" s="182">
        <v>0</v>
      </c>
      <c r="L13" s="180">
        <v>7.69</v>
      </c>
      <c r="M13" s="181">
        <v>7.69</v>
      </c>
      <c r="N13" s="182">
        <v>7.69</v>
      </c>
      <c r="O13" s="180">
        <v>0</v>
      </c>
      <c r="P13" s="181">
        <v>0</v>
      </c>
      <c r="Q13" s="182">
        <v>0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2.98</v>
      </c>
      <c r="G14" s="181">
        <v>2</v>
      </c>
      <c r="H14" s="182">
        <v>3</v>
      </c>
      <c r="I14" s="180">
        <v>0</v>
      </c>
      <c r="J14" s="181">
        <v>0</v>
      </c>
      <c r="K14" s="182">
        <v>0</v>
      </c>
      <c r="L14" s="180">
        <v>3</v>
      </c>
      <c r="M14" s="181">
        <v>2</v>
      </c>
      <c r="N14" s="182">
        <v>3</v>
      </c>
      <c r="O14" s="180">
        <v>0.02</v>
      </c>
      <c r="P14" s="181">
        <v>0</v>
      </c>
      <c r="Q14" s="182">
        <v>0</v>
      </c>
      <c r="R14" s="72" t="s">
        <v>18</v>
      </c>
      <c r="S14" s="170"/>
      <c r="T14" s="171"/>
      <c r="AA14">
        <v>3</v>
      </c>
      <c r="AD14">
        <v>3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3</v>
      </c>
      <c r="AN14">
        <v>2</v>
      </c>
      <c r="AO14">
        <v>2</v>
      </c>
      <c r="AP14">
        <v>3</v>
      </c>
    </row>
    <row r="15" spans="2:42" ht="12.75">
      <c r="B15" s="19"/>
      <c r="C15" s="49" t="s">
        <v>54</v>
      </c>
      <c r="D15" s="170"/>
      <c r="E15" s="171"/>
      <c r="F15" s="180">
        <v>2.41</v>
      </c>
      <c r="G15" s="181">
        <v>2</v>
      </c>
      <c r="H15" s="182">
        <v>2</v>
      </c>
      <c r="I15" s="180">
        <v>0</v>
      </c>
      <c r="J15" s="181">
        <v>0</v>
      </c>
      <c r="K15" s="182">
        <v>0</v>
      </c>
      <c r="L15" s="180">
        <v>2.41</v>
      </c>
      <c r="M15" s="181">
        <v>2</v>
      </c>
      <c r="N15" s="182">
        <v>2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</v>
      </c>
      <c r="G16" s="181">
        <v>6</v>
      </c>
      <c r="H16" s="182">
        <v>10</v>
      </c>
      <c r="I16" s="180">
        <v>13</v>
      </c>
      <c r="J16" s="181">
        <v>12</v>
      </c>
      <c r="K16" s="182">
        <v>12</v>
      </c>
      <c r="L16" s="180">
        <v>15</v>
      </c>
      <c r="M16" s="181">
        <v>14</v>
      </c>
      <c r="N16" s="182">
        <v>16</v>
      </c>
      <c r="O16" s="180">
        <v>27</v>
      </c>
      <c r="P16" s="181">
        <v>20</v>
      </c>
      <c r="Q16" s="182">
        <v>18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76.81</v>
      </c>
      <c r="G17" s="181">
        <v>76.81</v>
      </c>
      <c r="H17" s="182">
        <v>76.81</v>
      </c>
      <c r="I17" s="180">
        <v>0.14</v>
      </c>
      <c r="J17" s="181">
        <v>0.14</v>
      </c>
      <c r="K17" s="182">
        <v>0.14</v>
      </c>
      <c r="L17" s="180">
        <v>79.11</v>
      </c>
      <c r="M17" s="181">
        <v>79.11</v>
      </c>
      <c r="N17" s="182">
        <v>79.11</v>
      </c>
      <c r="O17" s="180">
        <v>2.44</v>
      </c>
      <c r="P17" s="181">
        <v>2.44</v>
      </c>
      <c r="Q17" s="182">
        <v>2.44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25.99</v>
      </c>
      <c r="G18" s="181">
        <v>1</v>
      </c>
      <c r="H18" s="182">
        <v>2</v>
      </c>
      <c r="I18" s="180">
        <v>69.2</v>
      </c>
      <c r="J18" s="181">
        <v>80</v>
      </c>
      <c r="K18" s="182">
        <v>80</v>
      </c>
      <c r="L18" s="180">
        <v>2.88</v>
      </c>
      <c r="M18" s="181">
        <v>2</v>
      </c>
      <c r="N18" s="182">
        <v>2</v>
      </c>
      <c r="O18" s="180">
        <v>46.09</v>
      </c>
      <c r="P18" s="181">
        <v>81</v>
      </c>
      <c r="Q18" s="182">
        <v>80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80.74</v>
      </c>
      <c r="G19" s="181">
        <v>80</v>
      </c>
      <c r="H19" s="182">
        <v>80</v>
      </c>
      <c r="I19" s="180">
        <v>55</v>
      </c>
      <c r="J19" s="181">
        <v>55</v>
      </c>
      <c r="K19" s="182">
        <v>55</v>
      </c>
      <c r="L19" s="180">
        <v>34.19</v>
      </c>
      <c r="M19" s="181">
        <v>35</v>
      </c>
      <c r="N19" s="182">
        <v>35</v>
      </c>
      <c r="O19" s="180">
        <v>8.45</v>
      </c>
      <c r="P19" s="181">
        <v>10</v>
      </c>
      <c r="Q19" s="182">
        <v>10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150.91</v>
      </c>
      <c r="G20" s="181">
        <v>180</v>
      </c>
      <c r="H20" s="182">
        <v>210</v>
      </c>
      <c r="I20" s="180">
        <v>73.91</v>
      </c>
      <c r="J20" s="181">
        <v>130</v>
      </c>
      <c r="K20" s="182">
        <v>160</v>
      </c>
      <c r="L20" s="180">
        <v>127</v>
      </c>
      <c r="M20" s="181">
        <v>80</v>
      </c>
      <c r="N20" s="182">
        <v>110</v>
      </c>
      <c r="O20" s="180">
        <v>50</v>
      </c>
      <c r="P20" s="181">
        <v>30</v>
      </c>
      <c r="Q20" s="182">
        <v>60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1333.4083846153844</v>
      </c>
      <c r="G21" s="181">
        <v>1350</v>
      </c>
      <c r="H21" s="182">
        <v>1350</v>
      </c>
      <c r="I21" s="180">
        <v>1177.11</v>
      </c>
      <c r="J21" s="181">
        <v>1200</v>
      </c>
      <c r="K21" s="182">
        <v>1200</v>
      </c>
      <c r="L21" s="180">
        <v>274.8631153846154</v>
      </c>
      <c r="M21" s="181">
        <v>270</v>
      </c>
      <c r="N21" s="182">
        <v>270</v>
      </c>
      <c r="O21" s="180">
        <v>118.56473076923078</v>
      </c>
      <c r="P21" s="181">
        <v>120</v>
      </c>
      <c r="Q21" s="182">
        <v>120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72.1</v>
      </c>
      <c r="G22" s="181">
        <v>72.1</v>
      </c>
      <c r="H22" s="182">
        <v>72.1</v>
      </c>
      <c r="I22" s="180">
        <v>0</v>
      </c>
      <c r="J22" s="181">
        <v>0</v>
      </c>
      <c r="K22" s="182">
        <v>0</v>
      </c>
      <c r="L22" s="180">
        <v>75.9</v>
      </c>
      <c r="M22" s="181">
        <v>75.9</v>
      </c>
      <c r="N22" s="182">
        <v>75.9</v>
      </c>
      <c r="O22" s="180">
        <v>3.8</v>
      </c>
      <c r="P22" s="181">
        <v>3.8</v>
      </c>
      <c r="Q22" s="182">
        <v>3.8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0.327747</v>
      </c>
      <c r="G23" s="181">
        <v>7.4175494</v>
      </c>
      <c r="H23" s="182">
        <v>7.4175494</v>
      </c>
      <c r="I23" s="180">
        <v>0</v>
      </c>
      <c r="J23" s="181">
        <v>0</v>
      </c>
      <c r="K23" s="182">
        <v>0</v>
      </c>
      <c r="L23" s="180">
        <v>0.475077</v>
      </c>
      <c r="M23" s="181">
        <v>7.5210154000000005</v>
      </c>
      <c r="N23" s="182">
        <v>7.5210154000000005</v>
      </c>
      <c r="O23" s="180">
        <v>0.14733000000000002</v>
      </c>
      <c r="P23" s="181">
        <v>0.10346600000000002</v>
      </c>
      <c r="Q23" s="182">
        <v>0.10346600000000002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84.63</v>
      </c>
      <c r="G24" s="181">
        <v>0</v>
      </c>
      <c r="H24" s="182">
        <v>0</v>
      </c>
      <c r="I24" s="180">
        <v>84.63</v>
      </c>
      <c r="J24" s="181">
        <v>85</v>
      </c>
      <c r="K24" s="182">
        <v>85</v>
      </c>
      <c r="L24" s="180">
        <v>0</v>
      </c>
      <c r="M24" s="181">
        <v>0</v>
      </c>
      <c r="N24" s="182">
        <v>0</v>
      </c>
      <c r="O24" s="180">
        <v>0</v>
      </c>
      <c r="P24" s="181">
        <v>85</v>
      </c>
      <c r="Q24" s="182">
        <v>85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93</v>
      </c>
      <c r="G25" s="181">
        <v>45</v>
      </c>
      <c r="H25" s="182">
        <v>45</v>
      </c>
      <c r="I25" s="180">
        <v>0</v>
      </c>
      <c r="J25" s="181">
        <v>0</v>
      </c>
      <c r="K25" s="182">
        <v>0</v>
      </c>
      <c r="L25" s="180">
        <v>101</v>
      </c>
      <c r="M25" s="181">
        <v>50</v>
      </c>
      <c r="N25" s="182">
        <v>50</v>
      </c>
      <c r="O25" s="180">
        <v>8</v>
      </c>
      <c r="P25" s="181">
        <v>5</v>
      </c>
      <c r="Q25" s="182">
        <v>5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1.88</v>
      </c>
      <c r="G26" s="181">
        <v>2</v>
      </c>
      <c r="H26" s="182">
        <v>2</v>
      </c>
      <c r="I26" s="180">
        <v>0</v>
      </c>
      <c r="J26" s="181">
        <v>0</v>
      </c>
      <c r="K26" s="182">
        <v>0</v>
      </c>
      <c r="L26" s="180">
        <v>1.89</v>
      </c>
      <c r="M26" s="181">
        <v>2</v>
      </c>
      <c r="N26" s="182">
        <v>2</v>
      </c>
      <c r="O26" s="180">
        <v>0.01</v>
      </c>
      <c r="P26" s="181">
        <v>0</v>
      </c>
      <c r="Q26" s="182">
        <v>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54.1718811</v>
      </c>
      <c r="G27" s="181">
        <v>50.489695999999995</v>
      </c>
      <c r="H27" s="182">
        <v>56</v>
      </c>
      <c r="I27" s="180">
        <v>1.7</v>
      </c>
      <c r="J27" s="181">
        <v>0</v>
      </c>
      <c r="K27" s="182">
        <v>0</v>
      </c>
      <c r="L27" s="180">
        <v>59.856476</v>
      </c>
      <c r="M27" s="181">
        <v>51.889695999999994</v>
      </c>
      <c r="N27" s="182">
        <v>57</v>
      </c>
      <c r="O27" s="180">
        <v>7.3845949</v>
      </c>
      <c r="P27" s="181">
        <v>1.4</v>
      </c>
      <c r="Q27" s="182">
        <v>1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19.76</v>
      </c>
      <c r="G28" s="181">
        <v>19.76</v>
      </c>
      <c r="H28" s="182">
        <v>19.76</v>
      </c>
      <c r="I28" s="180">
        <v>0</v>
      </c>
      <c r="J28" s="181">
        <v>0</v>
      </c>
      <c r="K28" s="182">
        <v>0</v>
      </c>
      <c r="L28" s="180">
        <v>20.26</v>
      </c>
      <c r="M28" s="181">
        <v>20.26</v>
      </c>
      <c r="N28" s="182">
        <v>20.26</v>
      </c>
      <c r="O28" s="180">
        <v>0.5</v>
      </c>
      <c r="P28" s="181">
        <v>0.5</v>
      </c>
      <c r="Q28" s="182">
        <v>0.5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114</v>
      </c>
      <c r="G29" s="181">
        <v>105</v>
      </c>
      <c r="H29" s="182">
        <v>105</v>
      </c>
      <c r="I29" s="180">
        <v>45.7</v>
      </c>
      <c r="J29" s="181">
        <v>45</v>
      </c>
      <c r="K29" s="182">
        <v>45</v>
      </c>
      <c r="L29" s="180">
        <v>70</v>
      </c>
      <c r="M29" s="181">
        <v>62</v>
      </c>
      <c r="N29" s="182">
        <v>62</v>
      </c>
      <c r="O29" s="180">
        <v>1.7</v>
      </c>
      <c r="P29" s="181">
        <v>2</v>
      </c>
      <c r="Q29" s="182">
        <v>2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118</v>
      </c>
      <c r="G30" s="181">
        <v>110</v>
      </c>
      <c r="H30" s="182">
        <v>110</v>
      </c>
      <c r="I30" s="180">
        <v>134</v>
      </c>
      <c r="J30" s="181">
        <v>134</v>
      </c>
      <c r="K30" s="182">
        <v>134</v>
      </c>
      <c r="L30" s="180">
        <v>19</v>
      </c>
      <c r="M30" s="181">
        <v>19</v>
      </c>
      <c r="N30" s="182">
        <v>19</v>
      </c>
      <c r="O30" s="180">
        <v>35</v>
      </c>
      <c r="P30" s="181">
        <v>43</v>
      </c>
      <c r="Q30" s="182">
        <v>43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163.25100000000003</v>
      </c>
      <c r="G31" s="181">
        <v>160</v>
      </c>
      <c r="H31" s="182">
        <v>160</v>
      </c>
      <c r="I31" s="180">
        <v>641.792</v>
      </c>
      <c r="J31" s="181">
        <v>650</v>
      </c>
      <c r="K31" s="182">
        <v>670</v>
      </c>
      <c r="L31" s="180">
        <v>10.259</v>
      </c>
      <c r="M31" s="181">
        <v>10</v>
      </c>
      <c r="N31" s="182">
        <v>10</v>
      </c>
      <c r="O31" s="180">
        <v>488.8</v>
      </c>
      <c r="P31" s="181">
        <v>500</v>
      </c>
      <c r="Q31" s="182">
        <v>520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6.62</v>
      </c>
      <c r="G32" s="181">
        <v>6.62</v>
      </c>
      <c r="H32" s="182">
        <v>6.62</v>
      </c>
      <c r="I32" s="180">
        <v>25.47</v>
      </c>
      <c r="J32" s="181">
        <v>25.47</v>
      </c>
      <c r="K32" s="182">
        <v>25.47</v>
      </c>
      <c r="L32" s="180">
        <v>18.13</v>
      </c>
      <c r="M32" s="181">
        <v>18.13</v>
      </c>
      <c r="N32" s="182">
        <v>18.13</v>
      </c>
      <c r="O32" s="180">
        <v>36.98</v>
      </c>
      <c r="P32" s="181">
        <v>36.98</v>
      </c>
      <c r="Q32" s="182">
        <v>36.98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36.69</v>
      </c>
      <c r="G33" s="181">
        <v>36.69</v>
      </c>
      <c r="H33" s="182">
        <v>36.69</v>
      </c>
      <c r="I33" s="180">
        <v>0</v>
      </c>
      <c r="J33" s="181">
        <v>0</v>
      </c>
      <c r="K33" s="182">
        <v>0</v>
      </c>
      <c r="L33" s="180">
        <v>38.86</v>
      </c>
      <c r="M33" s="181">
        <v>38.86</v>
      </c>
      <c r="N33" s="182">
        <v>38.86</v>
      </c>
      <c r="O33" s="180">
        <v>2.17</v>
      </c>
      <c r="P33" s="181">
        <v>2.17</v>
      </c>
      <c r="Q33" s="182">
        <v>2.17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1</v>
      </c>
      <c r="G34" s="181">
        <v>1</v>
      </c>
      <c r="H34" s="182">
        <v>1</v>
      </c>
      <c r="I34" s="180">
        <v>0</v>
      </c>
      <c r="J34" s="181">
        <v>0</v>
      </c>
      <c r="K34" s="182">
        <v>0</v>
      </c>
      <c r="L34" s="180">
        <v>1</v>
      </c>
      <c r="M34" s="181">
        <v>1</v>
      </c>
      <c r="N34" s="182">
        <v>1</v>
      </c>
      <c r="O34" s="180">
        <v>0</v>
      </c>
      <c r="P34" s="181">
        <v>0</v>
      </c>
      <c r="Q34" s="182">
        <v>0</v>
      </c>
      <c r="R34" s="72" t="s">
        <v>325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114.584</v>
      </c>
      <c r="G35" s="181">
        <v>97</v>
      </c>
      <c r="H35" s="182">
        <v>91</v>
      </c>
      <c r="I35" s="180">
        <v>95</v>
      </c>
      <c r="J35" s="181">
        <v>87</v>
      </c>
      <c r="K35" s="182">
        <v>86</v>
      </c>
      <c r="L35" s="180">
        <v>51.524</v>
      </c>
      <c r="M35" s="181">
        <v>50</v>
      </c>
      <c r="N35" s="182">
        <v>50</v>
      </c>
      <c r="O35" s="180">
        <v>31.94</v>
      </c>
      <c r="P35" s="181">
        <v>40</v>
      </c>
      <c r="Q35" s="182">
        <v>45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3.78</v>
      </c>
      <c r="G36" s="181">
        <v>4</v>
      </c>
      <c r="H36" s="182">
        <v>4</v>
      </c>
      <c r="I36" s="180">
        <v>0</v>
      </c>
      <c r="J36" s="181">
        <v>0</v>
      </c>
      <c r="K36" s="182">
        <v>0</v>
      </c>
      <c r="L36" s="180">
        <v>4</v>
      </c>
      <c r="M36" s="181">
        <v>4</v>
      </c>
      <c r="N36" s="182">
        <v>4</v>
      </c>
      <c r="O36" s="180">
        <v>0.22</v>
      </c>
      <c r="P36" s="181">
        <v>0</v>
      </c>
      <c r="Q36" s="182">
        <v>0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47.32</v>
      </c>
      <c r="G37" s="181">
        <v>87</v>
      </c>
      <c r="H37" s="182">
        <v>88</v>
      </c>
      <c r="I37" s="180">
        <v>167.58</v>
      </c>
      <c r="J37" s="181">
        <v>160</v>
      </c>
      <c r="K37" s="182">
        <v>160</v>
      </c>
      <c r="L37" s="180">
        <v>27.22</v>
      </c>
      <c r="M37" s="181">
        <v>27</v>
      </c>
      <c r="N37" s="182">
        <v>28</v>
      </c>
      <c r="O37" s="180">
        <v>147.48</v>
      </c>
      <c r="P37" s="181">
        <v>100</v>
      </c>
      <c r="Q37" s="182">
        <v>100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33.89</v>
      </c>
      <c r="G38" s="181">
        <v>32</v>
      </c>
      <c r="H38" s="182">
        <v>32</v>
      </c>
      <c r="I38" s="180">
        <v>14.64</v>
      </c>
      <c r="J38" s="181">
        <v>15</v>
      </c>
      <c r="K38" s="182">
        <v>15</v>
      </c>
      <c r="L38" s="180">
        <v>26.92</v>
      </c>
      <c r="M38" s="181">
        <v>25</v>
      </c>
      <c r="N38" s="182">
        <v>25</v>
      </c>
      <c r="O38" s="180">
        <v>7.67</v>
      </c>
      <c r="P38" s="181">
        <v>8</v>
      </c>
      <c r="Q38" s="182">
        <v>8</v>
      </c>
      <c r="R38" s="72" t="s">
        <v>35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0"/>
      <c r="E39" s="171"/>
      <c r="F39" s="180">
        <v>190.76</v>
      </c>
      <c r="G39" s="181">
        <v>205</v>
      </c>
      <c r="H39" s="182">
        <v>210</v>
      </c>
      <c r="I39" s="180">
        <v>333</v>
      </c>
      <c r="J39" s="181">
        <v>340</v>
      </c>
      <c r="K39" s="182">
        <v>350</v>
      </c>
      <c r="L39" s="180">
        <v>72.76</v>
      </c>
      <c r="M39" s="181">
        <v>75</v>
      </c>
      <c r="N39" s="182">
        <v>70</v>
      </c>
      <c r="O39" s="180">
        <v>215</v>
      </c>
      <c r="P39" s="181">
        <v>210</v>
      </c>
      <c r="Q39" s="182">
        <v>210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51.38</v>
      </c>
      <c r="G40" s="181">
        <v>50</v>
      </c>
      <c r="H40" s="182">
        <v>50</v>
      </c>
      <c r="I40" s="180">
        <v>0</v>
      </c>
      <c r="J40" s="181">
        <v>0</v>
      </c>
      <c r="K40" s="182">
        <v>0</v>
      </c>
      <c r="L40" s="180">
        <v>63.14</v>
      </c>
      <c r="M40" s="181">
        <v>60</v>
      </c>
      <c r="N40" s="182">
        <v>60</v>
      </c>
      <c r="O40" s="180">
        <v>11.76</v>
      </c>
      <c r="P40" s="181">
        <v>10</v>
      </c>
      <c r="Q40" s="182">
        <v>10</v>
      </c>
      <c r="R40" s="72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2951.958012715385</v>
      </c>
      <c r="G41" s="153">
        <v>2861.2972454</v>
      </c>
      <c r="H41" s="154">
        <v>2903.8075494</v>
      </c>
      <c r="I41" s="152">
        <v>2932.8719999999994</v>
      </c>
      <c r="J41" s="153">
        <v>3021.61</v>
      </c>
      <c r="K41" s="154">
        <v>3080.61</v>
      </c>
      <c r="L41" s="152">
        <v>1294.2356683846158</v>
      </c>
      <c r="M41" s="153">
        <v>1175.1807113999998</v>
      </c>
      <c r="N41" s="154">
        <v>1210.2910154</v>
      </c>
      <c r="O41" s="152">
        <v>1275.149655669231</v>
      </c>
      <c r="P41" s="153">
        <v>1335.493466</v>
      </c>
      <c r="Q41" s="154">
        <v>1387.0934659999998</v>
      </c>
      <c r="R41" s="14" t="s">
        <v>6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88.44</v>
      </c>
      <c r="G42" s="181">
        <v>88.44</v>
      </c>
      <c r="H42" s="182">
        <v>88.44</v>
      </c>
      <c r="I42" s="180">
        <v>0</v>
      </c>
      <c r="J42" s="181">
        <v>0</v>
      </c>
      <c r="K42" s="182">
        <v>0</v>
      </c>
      <c r="L42" s="180">
        <v>133.08</v>
      </c>
      <c r="M42" s="181">
        <v>133.08</v>
      </c>
      <c r="N42" s="182">
        <v>133.08</v>
      </c>
      <c r="O42" s="180">
        <v>44.64</v>
      </c>
      <c r="P42" s="181">
        <v>44.64</v>
      </c>
      <c r="Q42" s="182">
        <v>44.64</v>
      </c>
      <c r="R42" s="72" t="s">
        <v>41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80</v>
      </c>
      <c r="D43" s="170"/>
      <c r="E43" s="171"/>
      <c r="F43" s="180">
        <v>5.02</v>
      </c>
      <c r="G43" s="181">
        <v>5.02</v>
      </c>
      <c r="H43" s="182">
        <v>5.02</v>
      </c>
      <c r="I43" s="180">
        <v>0</v>
      </c>
      <c r="J43" s="181">
        <v>0</v>
      </c>
      <c r="K43" s="182">
        <v>0</v>
      </c>
      <c r="L43" s="180">
        <v>5.02</v>
      </c>
      <c r="M43" s="181">
        <v>5.02</v>
      </c>
      <c r="N43" s="182">
        <v>5.02</v>
      </c>
      <c r="O43" s="180">
        <v>0</v>
      </c>
      <c r="P43" s="181">
        <v>0</v>
      </c>
      <c r="Q43" s="182">
        <v>0</v>
      </c>
      <c r="R43" s="72" t="s">
        <v>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81</v>
      </c>
      <c r="D44" s="170"/>
      <c r="E44" s="171"/>
      <c r="F44" s="180">
        <v>63.83</v>
      </c>
      <c r="G44" s="181">
        <v>69</v>
      </c>
      <c r="H44" s="182">
        <v>69</v>
      </c>
      <c r="I44" s="180">
        <v>40</v>
      </c>
      <c r="J44" s="181">
        <v>45</v>
      </c>
      <c r="K44" s="182">
        <v>45</v>
      </c>
      <c r="L44" s="180">
        <v>24.04</v>
      </c>
      <c r="M44" s="181">
        <v>24</v>
      </c>
      <c r="N44" s="182">
        <v>24</v>
      </c>
      <c r="O44" s="180">
        <v>0.21</v>
      </c>
      <c r="P44" s="181">
        <v>0</v>
      </c>
      <c r="Q44" s="182">
        <v>0</v>
      </c>
      <c r="R44" s="72" t="s">
        <v>42</v>
      </c>
      <c r="S44" s="170"/>
      <c r="T44" s="171"/>
      <c r="AA44">
        <v>3</v>
      </c>
      <c r="AD44">
        <v>3</v>
      </c>
      <c r="AE44">
        <v>2</v>
      </c>
      <c r="AF44">
        <v>2</v>
      </c>
      <c r="AG44">
        <v>3</v>
      </c>
      <c r="AH44">
        <v>2</v>
      </c>
      <c r="AI44">
        <v>2</v>
      </c>
      <c r="AJ44">
        <v>3</v>
      </c>
      <c r="AK44">
        <v>2</v>
      </c>
      <c r="AL44">
        <v>2</v>
      </c>
      <c r="AM44">
        <v>3</v>
      </c>
      <c r="AN44">
        <v>2</v>
      </c>
      <c r="AO44">
        <v>2</v>
      </c>
      <c r="AP44">
        <v>3</v>
      </c>
    </row>
    <row r="45" spans="2:42" ht="13.5" thickBot="1">
      <c r="B45" s="16"/>
      <c r="C45" s="49" t="s">
        <v>82</v>
      </c>
      <c r="D45" s="170"/>
      <c r="E45" s="171"/>
      <c r="F45" s="180">
        <v>5.06</v>
      </c>
      <c r="G45" s="181">
        <v>5.06</v>
      </c>
      <c r="H45" s="182">
        <v>5.06</v>
      </c>
      <c r="I45" s="180">
        <v>0</v>
      </c>
      <c r="J45" s="181">
        <v>0</v>
      </c>
      <c r="K45" s="182">
        <v>0</v>
      </c>
      <c r="L45" s="180">
        <v>5.07</v>
      </c>
      <c r="M45" s="181">
        <v>5.07</v>
      </c>
      <c r="N45" s="182">
        <v>5.07</v>
      </c>
      <c r="O45" s="180">
        <v>0.01</v>
      </c>
      <c r="P45" s="181">
        <v>0.01</v>
      </c>
      <c r="Q45" s="182">
        <v>0.01</v>
      </c>
      <c r="R45" s="72" t="s">
        <v>5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4.25" thickBot="1" thickTop="1">
      <c r="C46" s="14" t="s">
        <v>328</v>
      </c>
      <c r="D46" s="174"/>
      <c r="E46" s="175"/>
      <c r="F46" s="152">
        <v>162.35</v>
      </c>
      <c r="G46" s="153">
        <v>167.52</v>
      </c>
      <c r="H46" s="154">
        <v>167.52</v>
      </c>
      <c r="I46" s="152">
        <v>40</v>
      </c>
      <c r="J46" s="153">
        <v>45</v>
      </c>
      <c r="K46" s="154">
        <v>45</v>
      </c>
      <c r="L46" s="152">
        <v>167.21</v>
      </c>
      <c r="M46" s="153">
        <v>167.17</v>
      </c>
      <c r="N46" s="154">
        <v>167.17</v>
      </c>
      <c r="O46" s="152">
        <v>44.86</v>
      </c>
      <c r="P46" s="153">
        <v>44.65</v>
      </c>
      <c r="Q46" s="154">
        <v>44.65</v>
      </c>
      <c r="R46" s="14" t="s">
        <v>329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67" t="s">
        <v>83</v>
      </c>
      <c r="D47" s="168"/>
      <c r="E47" s="169"/>
      <c r="F47" s="177">
        <v>524</v>
      </c>
      <c r="G47" s="178">
        <v>553</v>
      </c>
      <c r="H47" s="179">
        <v>556</v>
      </c>
      <c r="I47" s="177">
        <v>430</v>
      </c>
      <c r="J47" s="178">
        <v>448</v>
      </c>
      <c r="K47" s="179">
        <v>448</v>
      </c>
      <c r="L47" s="177">
        <v>191</v>
      </c>
      <c r="M47" s="178">
        <v>204</v>
      </c>
      <c r="N47" s="179">
        <v>209</v>
      </c>
      <c r="O47" s="177">
        <v>97</v>
      </c>
      <c r="P47" s="178">
        <v>99</v>
      </c>
      <c r="Q47" s="179">
        <v>101</v>
      </c>
      <c r="R47" s="84" t="s">
        <v>1</v>
      </c>
      <c r="S47" s="168"/>
      <c r="T47" s="169"/>
      <c r="AA47">
        <v>3</v>
      </c>
      <c r="AD47">
        <v>3</v>
      </c>
      <c r="AE47">
        <v>2</v>
      </c>
      <c r="AF47">
        <v>2</v>
      </c>
      <c r="AG47">
        <v>5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2:42" ht="13.5" thickBot="1">
      <c r="B48" s="16"/>
      <c r="C48" s="104" t="s">
        <v>84</v>
      </c>
      <c r="D48" s="172"/>
      <c r="E48" s="173"/>
      <c r="F48" s="183">
        <v>4917.63</v>
      </c>
      <c r="G48" s="184">
        <v>4931</v>
      </c>
      <c r="H48" s="185">
        <v>4969</v>
      </c>
      <c r="I48" s="183">
        <v>4876.35</v>
      </c>
      <c r="J48" s="184">
        <v>4890</v>
      </c>
      <c r="K48" s="185">
        <v>4895</v>
      </c>
      <c r="L48" s="183">
        <v>220.16</v>
      </c>
      <c r="M48" s="184">
        <v>230</v>
      </c>
      <c r="N48" s="185">
        <v>275</v>
      </c>
      <c r="O48" s="183">
        <v>178.88</v>
      </c>
      <c r="P48" s="184">
        <v>189</v>
      </c>
      <c r="Q48" s="185">
        <v>201</v>
      </c>
      <c r="R48" s="105" t="s">
        <v>43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2">
        <v>5441.63</v>
      </c>
      <c r="G49" s="153">
        <v>5484</v>
      </c>
      <c r="H49" s="154">
        <v>5525</v>
      </c>
      <c r="I49" s="152">
        <v>5306.35</v>
      </c>
      <c r="J49" s="153">
        <v>5338</v>
      </c>
      <c r="K49" s="154">
        <v>5343</v>
      </c>
      <c r="L49" s="152">
        <v>411.16</v>
      </c>
      <c r="M49" s="153">
        <v>434</v>
      </c>
      <c r="N49" s="154">
        <v>484</v>
      </c>
      <c r="O49" s="152">
        <v>275.88</v>
      </c>
      <c r="P49" s="153">
        <v>288</v>
      </c>
      <c r="Q49" s="154">
        <v>302</v>
      </c>
      <c r="R49" s="18" t="s">
        <v>85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3.5" thickTop="1">
      <c r="C50" s="41" t="str">
        <f ca="1">CELL("filename")</f>
        <v>C:\MyFiles\Timber\Timber Committee\TCQ2012\[tb-65-6.xls]Table 18</v>
      </c>
      <c r="T50" s="43" t="str">
        <f ca="1">CONCATENATE("printed on ",DAY(NOW()),"/",MONTH(NOW()))</f>
        <v>printed on 29/10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AP49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119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268</v>
      </c>
      <c r="G3" s="244"/>
      <c r="H3" s="244"/>
      <c r="I3" s="244"/>
      <c r="J3" s="244"/>
      <c r="K3" s="244"/>
      <c r="L3" s="244" t="s">
        <v>269</v>
      </c>
      <c r="M3" s="244"/>
      <c r="N3" s="244"/>
      <c r="O3" s="244"/>
      <c r="P3" s="244"/>
      <c r="Q3" s="244"/>
    </row>
    <row r="5" spans="11:15" ht="13.5" thickBot="1">
      <c r="K5" s="251" t="s">
        <v>272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4.3</v>
      </c>
      <c r="G9" s="178">
        <v>4.3</v>
      </c>
      <c r="H9" s="179">
        <v>4.3</v>
      </c>
      <c r="I9" s="177">
        <v>0</v>
      </c>
      <c r="J9" s="178">
        <v>0</v>
      </c>
      <c r="K9" s="179">
        <v>0</v>
      </c>
      <c r="L9" s="177">
        <v>4.3</v>
      </c>
      <c r="M9" s="178">
        <v>4.3</v>
      </c>
      <c r="N9" s="179">
        <v>4.3</v>
      </c>
      <c r="O9" s="177">
        <v>0</v>
      </c>
      <c r="P9" s="178">
        <v>0</v>
      </c>
      <c r="Q9" s="179">
        <v>0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2248.897</v>
      </c>
      <c r="G10" s="181">
        <v>2245</v>
      </c>
      <c r="H10" s="182">
        <v>2245</v>
      </c>
      <c r="I10" s="180">
        <v>2005.47</v>
      </c>
      <c r="J10" s="181">
        <v>2015</v>
      </c>
      <c r="K10" s="182">
        <v>2040</v>
      </c>
      <c r="L10" s="180">
        <v>636.607</v>
      </c>
      <c r="M10" s="181">
        <v>780</v>
      </c>
      <c r="N10" s="182">
        <v>780</v>
      </c>
      <c r="O10" s="180">
        <v>393.18</v>
      </c>
      <c r="P10" s="181">
        <v>550</v>
      </c>
      <c r="Q10" s="182">
        <v>575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139.49</v>
      </c>
      <c r="G11" s="181">
        <v>139.49</v>
      </c>
      <c r="H11" s="182">
        <v>139.49</v>
      </c>
      <c r="I11" s="180">
        <v>504.31</v>
      </c>
      <c r="J11" s="181">
        <v>504.31</v>
      </c>
      <c r="K11" s="182">
        <v>504.31</v>
      </c>
      <c r="L11" s="180">
        <v>640.33</v>
      </c>
      <c r="M11" s="181">
        <v>640.33</v>
      </c>
      <c r="N11" s="182">
        <v>640.33</v>
      </c>
      <c r="O11" s="180">
        <v>1005.15</v>
      </c>
      <c r="P11" s="181">
        <v>1005.15</v>
      </c>
      <c r="Q11" s="182">
        <v>1005.15</v>
      </c>
      <c r="R11" s="72" t="s">
        <v>95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113.51</v>
      </c>
      <c r="G12" s="181">
        <v>130</v>
      </c>
      <c r="H12" s="182">
        <v>150</v>
      </c>
      <c r="I12" s="180">
        <v>79</v>
      </c>
      <c r="J12" s="181">
        <v>95</v>
      </c>
      <c r="K12" s="182">
        <v>100</v>
      </c>
      <c r="L12" s="180">
        <v>34.58</v>
      </c>
      <c r="M12" s="181">
        <v>35</v>
      </c>
      <c r="N12" s="182">
        <v>50</v>
      </c>
      <c r="O12" s="180">
        <v>0.07</v>
      </c>
      <c r="P12" s="181">
        <v>0</v>
      </c>
      <c r="Q12" s="182">
        <v>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51.64</v>
      </c>
      <c r="G13" s="181">
        <v>51.64</v>
      </c>
      <c r="H13" s="182">
        <v>51.64</v>
      </c>
      <c r="I13" s="180">
        <v>135</v>
      </c>
      <c r="J13" s="181">
        <v>135</v>
      </c>
      <c r="K13" s="182">
        <v>135</v>
      </c>
      <c r="L13" s="180">
        <v>19.96</v>
      </c>
      <c r="M13" s="181">
        <v>19.96</v>
      </c>
      <c r="N13" s="182">
        <v>19.96</v>
      </c>
      <c r="O13" s="180">
        <v>103.32</v>
      </c>
      <c r="P13" s="181">
        <v>103.32</v>
      </c>
      <c r="Q13" s="182">
        <v>103.32</v>
      </c>
      <c r="R13" s="72" t="s">
        <v>17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62.4</v>
      </c>
      <c r="G14" s="181">
        <v>64</v>
      </c>
      <c r="H14" s="182">
        <v>62</v>
      </c>
      <c r="I14" s="180">
        <v>99</v>
      </c>
      <c r="J14" s="181">
        <v>99</v>
      </c>
      <c r="K14" s="182">
        <v>100</v>
      </c>
      <c r="L14" s="180">
        <v>0.4</v>
      </c>
      <c r="M14" s="181">
        <v>0</v>
      </c>
      <c r="N14" s="182">
        <v>0</v>
      </c>
      <c r="O14" s="180">
        <v>37</v>
      </c>
      <c r="P14" s="181">
        <v>35</v>
      </c>
      <c r="Q14" s="182">
        <v>38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0"/>
      <c r="E15" s="171"/>
      <c r="F15" s="180">
        <v>517</v>
      </c>
      <c r="G15" s="181">
        <v>499</v>
      </c>
      <c r="H15" s="182">
        <v>526</v>
      </c>
      <c r="I15" s="180">
        <v>700</v>
      </c>
      <c r="J15" s="181">
        <v>675</v>
      </c>
      <c r="K15" s="182">
        <v>710</v>
      </c>
      <c r="L15" s="180">
        <v>145</v>
      </c>
      <c r="M15" s="181">
        <v>140</v>
      </c>
      <c r="N15" s="182">
        <v>146</v>
      </c>
      <c r="O15" s="180">
        <v>328</v>
      </c>
      <c r="P15" s="181">
        <v>316</v>
      </c>
      <c r="Q15" s="182">
        <v>330</v>
      </c>
      <c r="R15" s="72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56</v>
      </c>
      <c r="D16" s="170"/>
      <c r="E16" s="171"/>
      <c r="F16" s="180">
        <v>58.2</v>
      </c>
      <c r="G16" s="181">
        <v>58.2</v>
      </c>
      <c r="H16" s="182">
        <v>58.2</v>
      </c>
      <c r="I16" s="180">
        <v>4.83</v>
      </c>
      <c r="J16" s="181">
        <v>4.83</v>
      </c>
      <c r="K16" s="182">
        <v>4.83</v>
      </c>
      <c r="L16" s="180">
        <v>69.32</v>
      </c>
      <c r="M16" s="181">
        <v>69.32</v>
      </c>
      <c r="N16" s="182">
        <v>69.32</v>
      </c>
      <c r="O16" s="180">
        <v>15.95</v>
      </c>
      <c r="P16" s="181">
        <v>15.95</v>
      </c>
      <c r="Q16" s="182">
        <v>15.95</v>
      </c>
      <c r="R16" s="72" t="s">
        <v>20</v>
      </c>
      <c r="S16" s="170"/>
      <c r="T16" s="171"/>
      <c r="AA16">
        <v>3</v>
      </c>
      <c r="AD16">
        <v>2</v>
      </c>
      <c r="AE16">
        <v>3</v>
      </c>
      <c r="AF16">
        <v>3</v>
      </c>
      <c r="AG16">
        <v>2</v>
      </c>
      <c r="AH16">
        <v>5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2:42" ht="12.75">
      <c r="B17" s="19"/>
      <c r="C17" s="49" t="s">
        <v>57</v>
      </c>
      <c r="D17" s="170"/>
      <c r="E17" s="171"/>
      <c r="F17" s="180">
        <v>79.30700000000003</v>
      </c>
      <c r="G17" s="181">
        <v>72</v>
      </c>
      <c r="H17" s="182">
        <v>72</v>
      </c>
      <c r="I17" s="180">
        <v>221.42700000000002</v>
      </c>
      <c r="J17" s="181">
        <v>220</v>
      </c>
      <c r="K17" s="182">
        <v>220</v>
      </c>
      <c r="L17" s="180">
        <v>1.58</v>
      </c>
      <c r="M17" s="181">
        <v>2</v>
      </c>
      <c r="N17" s="182">
        <v>2</v>
      </c>
      <c r="O17" s="180">
        <v>143.7</v>
      </c>
      <c r="P17" s="181">
        <v>150</v>
      </c>
      <c r="Q17" s="182">
        <v>150</v>
      </c>
      <c r="R17" s="72" t="s">
        <v>21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4.25">
      <c r="B18" s="19"/>
      <c r="C18" s="49" t="s">
        <v>299</v>
      </c>
      <c r="D18" s="170"/>
      <c r="E18" s="171"/>
      <c r="F18" s="180">
        <v>8359.64</v>
      </c>
      <c r="G18" s="181">
        <v>8050</v>
      </c>
      <c r="H18" s="182">
        <v>7850</v>
      </c>
      <c r="I18" s="180">
        <v>10362</v>
      </c>
      <c r="J18" s="181">
        <v>10100</v>
      </c>
      <c r="K18" s="182">
        <v>10000</v>
      </c>
      <c r="L18" s="180">
        <v>472.54</v>
      </c>
      <c r="M18" s="181">
        <v>500</v>
      </c>
      <c r="N18" s="182">
        <v>500</v>
      </c>
      <c r="O18" s="180">
        <v>2474.9</v>
      </c>
      <c r="P18" s="181">
        <v>2550</v>
      </c>
      <c r="Q18" s="182">
        <v>2650</v>
      </c>
      <c r="R18" s="148" t="s">
        <v>300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59</v>
      </c>
      <c r="D19" s="170"/>
      <c r="E19" s="171"/>
      <c r="F19" s="180">
        <v>3093.75</v>
      </c>
      <c r="G19" s="181">
        <v>2849.92</v>
      </c>
      <c r="H19" s="182">
        <v>2750</v>
      </c>
      <c r="I19" s="180">
        <v>1927</v>
      </c>
      <c r="J19" s="181">
        <v>1849.92</v>
      </c>
      <c r="K19" s="182">
        <v>1800</v>
      </c>
      <c r="L19" s="180">
        <v>1879.31</v>
      </c>
      <c r="M19" s="181">
        <v>1750</v>
      </c>
      <c r="N19" s="182">
        <v>1700</v>
      </c>
      <c r="O19" s="180">
        <v>712.56</v>
      </c>
      <c r="P19" s="181">
        <v>750</v>
      </c>
      <c r="Q19" s="182">
        <v>750</v>
      </c>
      <c r="R19" s="72" t="s">
        <v>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60</v>
      </c>
      <c r="D20" s="170"/>
      <c r="E20" s="171"/>
      <c r="F20" s="180">
        <v>5835</v>
      </c>
      <c r="G20" s="181">
        <v>5420</v>
      </c>
      <c r="H20" s="182">
        <v>5400</v>
      </c>
      <c r="I20" s="180">
        <v>2725</v>
      </c>
      <c r="J20" s="181">
        <v>2540</v>
      </c>
      <c r="K20" s="182">
        <v>2500</v>
      </c>
      <c r="L20" s="180">
        <v>3693</v>
      </c>
      <c r="M20" s="181">
        <v>3510</v>
      </c>
      <c r="N20" s="182">
        <v>3500</v>
      </c>
      <c r="O20" s="180">
        <v>583</v>
      </c>
      <c r="P20" s="181">
        <v>630</v>
      </c>
      <c r="Q20" s="182">
        <v>600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61</v>
      </c>
      <c r="D21" s="170"/>
      <c r="E21" s="171"/>
      <c r="F21" s="180">
        <v>79.42</v>
      </c>
      <c r="G21" s="181">
        <v>79.42</v>
      </c>
      <c r="H21" s="182">
        <v>79.42</v>
      </c>
      <c r="I21" s="180">
        <v>0</v>
      </c>
      <c r="J21" s="181">
        <v>0</v>
      </c>
      <c r="K21" s="182">
        <v>0</v>
      </c>
      <c r="L21" s="180">
        <v>80.26</v>
      </c>
      <c r="M21" s="181">
        <v>80.26</v>
      </c>
      <c r="N21" s="182">
        <v>80.26</v>
      </c>
      <c r="O21" s="180">
        <v>0.84</v>
      </c>
      <c r="P21" s="181">
        <v>0.84</v>
      </c>
      <c r="Q21" s="182">
        <v>0.84</v>
      </c>
      <c r="R21" s="72" t="s">
        <v>38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2:42" ht="12.75">
      <c r="B22" s="19"/>
      <c r="C22" s="49" t="s">
        <v>62</v>
      </c>
      <c r="D22" s="170"/>
      <c r="E22" s="171"/>
      <c r="F22" s="180">
        <v>104.933392</v>
      </c>
      <c r="G22" s="181">
        <v>76.6836784</v>
      </c>
      <c r="H22" s="182">
        <v>76.6836784</v>
      </c>
      <c r="I22" s="180">
        <v>0</v>
      </c>
      <c r="J22" s="181">
        <v>0</v>
      </c>
      <c r="K22" s="182">
        <v>0</v>
      </c>
      <c r="L22" s="180">
        <v>109.284514</v>
      </c>
      <c r="M22" s="181">
        <v>77.6001028</v>
      </c>
      <c r="N22" s="182">
        <v>77.6001028</v>
      </c>
      <c r="O22" s="180">
        <v>4.351121999999999</v>
      </c>
      <c r="P22" s="181">
        <v>0.9164243999999998</v>
      </c>
      <c r="Q22" s="182">
        <v>0.9164243999999998</v>
      </c>
      <c r="R22" s="72" t="s">
        <v>24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63</v>
      </c>
      <c r="D23" s="170"/>
      <c r="E23" s="171"/>
      <c r="F23" s="180">
        <v>53.93</v>
      </c>
      <c r="G23" s="181">
        <v>0</v>
      </c>
      <c r="H23" s="182">
        <v>0</v>
      </c>
      <c r="I23" s="180">
        <v>0</v>
      </c>
      <c r="J23" s="181">
        <v>0</v>
      </c>
      <c r="K23" s="182">
        <v>0</v>
      </c>
      <c r="L23" s="180">
        <v>53.96</v>
      </c>
      <c r="M23" s="181">
        <v>0</v>
      </c>
      <c r="N23" s="182">
        <v>0</v>
      </c>
      <c r="O23" s="180">
        <v>0.03</v>
      </c>
      <c r="P23" s="181">
        <v>0</v>
      </c>
      <c r="Q23" s="182">
        <v>0</v>
      </c>
      <c r="R23" s="72" t="s">
        <v>25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0"/>
      <c r="E24" s="171"/>
      <c r="F24" s="180">
        <v>3543.17</v>
      </c>
      <c r="G24" s="181">
        <v>3243</v>
      </c>
      <c r="H24" s="182">
        <v>3285</v>
      </c>
      <c r="I24" s="180">
        <v>401</v>
      </c>
      <c r="J24" s="181">
        <v>376</v>
      </c>
      <c r="K24" s="182">
        <v>380</v>
      </c>
      <c r="L24" s="180">
        <v>3175</v>
      </c>
      <c r="M24" s="181">
        <v>2897</v>
      </c>
      <c r="N24" s="182">
        <v>2936</v>
      </c>
      <c r="O24" s="180">
        <v>32.83</v>
      </c>
      <c r="P24" s="181">
        <v>30</v>
      </c>
      <c r="Q24" s="182">
        <v>31</v>
      </c>
      <c r="R24" s="72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66</v>
      </c>
      <c r="D25" s="170"/>
      <c r="E25" s="171"/>
      <c r="F25" s="180">
        <v>15.296061580000007</v>
      </c>
      <c r="G25" s="181">
        <v>31.917077639999988</v>
      </c>
      <c r="H25" s="182">
        <v>38</v>
      </c>
      <c r="I25" s="180">
        <v>0</v>
      </c>
      <c r="J25" s="181">
        <v>0</v>
      </c>
      <c r="K25" s="182">
        <v>0</v>
      </c>
      <c r="L25" s="180">
        <v>49.23717938400001</v>
      </c>
      <c r="M25" s="181">
        <v>67.24804400000001</v>
      </c>
      <c r="N25" s="182">
        <v>75</v>
      </c>
      <c r="O25" s="180">
        <v>33.941117804</v>
      </c>
      <c r="P25" s="181">
        <v>35.33096636000002</v>
      </c>
      <c r="Q25" s="182">
        <v>37</v>
      </c>
      <c r="R25" s="72" t="s">
        <v>265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67</v>
      </c>
      <c r="D26" s="170"/>
      <c r="E26" s="171"/>
      <c r="F26" s="180">
        <v>505</v>
      </c>
      <c r="G26" s="181">
        <v>515</v>
      </c>
      <c r="H26" s="182">
        <v>515</v>
      </c>
      <c r="I26" s="180">
        <v>34</v>
      </c>
      <c r="J26" s="181">
        <v>35</v>
      </c>
      <c r="K26" s="182">
        <v>35</v>
      </c>
      <c r="L26" s="180">
        <v>1291</v>
      </c>
      <c r="M26" s="181">
        <v>1300</v>
      </c>
      <c r="N26" s="182">
        <v>1300</v>
      </c>
      <c r="O26" s="180">
        <v>820</v>
      </c>
      <c r="P26" s="181">
        <v>820</v>
      </c>
      <c r="Q26" s="182">
        <v>820</v>
      </c>
      <c r="R26" s="72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68</v>
      </c>
      <c r="D27" s="170"/>
      <c r="E27" s="171"/>
      <c r="F27" s="180">
        <v>1087</v>
      </c>
      <c r="G27" s="181">
        <v>739</v>
      </c>
      <c r="H27" s="182">
        <v>742</v>
      </c>
      <c r="I27" s="180">
        <v>1603</v>
      </c>
      <c r="J27" s="181">
        <v>1254</v>
      </c>
      <c r="K27" s="182">
        <v>1350</v>
      </c>
      <c r="L27" s="180">
        <v>44</v>
      </c>
      <c r="M27" s="181">
        <v>42</v>
      </c>
      <c r="N27" s="182">
        <v>42</v>
      </c>
      <c r="O27" s="180">
        <v>560</v>
      </c>
      <c r="P27" s="181">
        <v>557</v>
      </c>
      <c r="Q27" s="182">
        <v>650</v>
      </c>
      <c r="R27" s="72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69</v>
      </c>
      <c r="D28" s="170"/>
      <c r="E28" s="171"/>
      <c r="F28" s="180">
        <v>1781.3609999999999</v>
      </c>
      <c r="G28" s="181">
        <v>1805</v>
      </c>
      <c r="H28" s="182">
        <v>1830</v>
      </c>
      <c r="I28" s="180">
        <v>1101.691</v>
      </c>
      <c r="J28" s="181">
        <v>1105</v>
      </c>
      <c r="K28" s="182">
        <v>1110</v>
      </c>
      <c r="L28" s="180">
        <v>717.255</v>
      </c>
      <c r="M28" s="181">
        <v>730</v>
      </c>
      <c r="N28" s="182">
        <v>750</v>
      </c>
      <c r="O28" s="180">
        <v>37.585</v>
      </c>
      <c r="P28" s="181">
        <v>30</v>
      </c>
      <c r="Q28" s="182">
        <v>30</v>
      </c>
      <c r="R28" s="72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70</v>
      </c>
      <c r="D29" s="170"/>
      <c r="E29" s="171"/>
      <c r="F29" s="180">
        <v>1102.5</v>
      </c>
      <c r="G29" s="181">
        <v>1102.5</v>
      </c>
      <c r="H29" s="182">
        <v>1102.5</v>
      </c>
      <c r="I29" s="180">
        <v>2107.13</v>
      </c>
      <c r="J29" s="181">
        <v>2107.13</v>
      </c>
      <c r="K29" s="182">
        <v>2107.13</v>
      </c>
      <c r="L29" s="180">
        <v>83.65</v>
      </c>
      <c r="M29" s="181">
        <v>83.65</v>
      </c>
      <c r="N29" s="182">
        <v>83.65</v>
      </c>
      <c r="O29" s="180">
        <v>1088.28</v>
      </c>
      <c r="P29" s="181">
        <v>1088.28</v>
      </c>
      <c r="Q29" s="182">
        <v>1088.28</v>
      </c>
      <c r="R29" s="72" t="s">
        <v>4</v>
      </c>
      <c r="S29" s="170"/>
      <c r="T29" s="171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71</v>
      </c>
      <c r="D30" s="170"/>
      <c r="E30" s="171"/>
      <c r="F30" s="180">
        <v>67.63</v>
      </c>
      <c r="G30" s="181">
        <v>67.63</v>
      </c>
      <c r="H30" s="182">
        <v>67.63</v>
      </c>
      <c r="I30" s="180">
        <v>0</v>
      </c>
      <c r="J30" s="181">
        <v>0</v>
      </c>
      <c r="K30" s="182">
        <v>0</v>
      </c>
      <c r="L30" s="180">
        <v>71.56</v>
      </c>
      <c r="M30" s="181">
        <v>71.56</v>
      </c>
      <c r="N30" s="182">
        <v>71.56</v>
      </c>
      <c r="O30" s="180">
        <v>3.93</v>
      </c>
      <c r="P30" s="181">
        <v>3.93</v>
      </c>
      <c r="Q30" s="182">
        <v>3.93</v>
      </c>
      <c r="R30" s="72" t="s">
        <v>31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2:42" ht="12.75">
      <c r="B31" s="19"/>
      <c r="C31" s="49" t="s">
        <v>326</v>
      </c>
      <c r="D31" s="170"/>
      <c r="E31" s="171"/>
      <c r="F31" s="180">
        <v>37.07</v>
      </c>
      <c r="G31" s="181">
        <v>37.07</v>
      </c>
      <c r="H31" s="182">
        <v>37.07</v>
      </c>
      <c r="I31" s="180">
        <v>0</v>
      </c>
      <c r="J31" s="181">
        <v>0</v>
      </c>
      <c r="K31" s="182">
        <v>0</v>
      </c>
      <c r="L31" s="180">
        <v>37.07</v>
      </c>
      <c r="M31" s="181">
        <v>37.07</v>
      </c>
      <c r="N31" s="182">
        <v>37.07</v>
      </c>
      <c r="O31" s="180">
        <v>0</v>
      </c>
      <c r="P31" s="181">
        <v>0</v>
      </c>
      <c r="Q31" s="182">
        <v>0</v>
      </c>
      <c r="R31" s="72" t="s">
        <v>325</v>
      </c>
      <c r="S31" s="170"/>
      <c r="T31" s="171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5</v>
      </c>
      <c r="AL31">
        <v>5</v>
      </c>
      <c r="AM31">
        <v>2</v>
      </c>
      <c r="AN31">
        <v>5</v>
      </c>
      <c r="AO31">
        <v>5</v>
      </c>
      <c r="AP31">
        <v>3</v>
      </c>
    </row>
    <row r="32" spans="2:42" ht="12.75">
      <c r="B32" s="19"/>
      <c r="C32" s="49" t="s">
        <v>72</v>
      </c>
      <c r="D32" s="170"/>
      <c r="E32" s="171"/>
      <c r="F32" s="180">
        <v>752.92</v>
      </c>
      <c r="G32" s="181">
        <v>696</v>
      </c>
      <c r="H32" s="182">
        <v>684</v>
      </c>
      <c r="I32" s="180">
        <v>716.25</v>
      </c>
      <c r="J32" s="181">
        <v>656</v>
      </c>
      <c r="K32" s="182">
        <v>649</v>
      </c>
      <c r="L32" s="180">
        <v>210.72</v>
      </c>
      <c r="M32" s="181">
        <v>210</v>
      </c>
      <c r="N32" s="182">
        <v>210</v>
      </c>
      <c r="O32" s="180">
        <v>174.05</v>
      </c>
      <c r="P32" s="181">
        <v>170</v>
      </c>
      <c r="Q32" s="182">
        <v>175</v>
      </c>
      <c r="R32" s="72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73</v>
      </c>
      <c r="D33" s="170"/>
      <c r="E33" s="171"/>
      <c r="F33" s="180">
        <v>241.29</v>
      </c>
      <c r="G33" s="181">
        <v>265</v>
      </c>
      <c r="H33" s="182">
        <v>279</v>
      </c>
      <c r="I33" s="180">
        <v>43</v>
      </c>
      <c r="J33" s="181">
        <v>66</v>
      </c>
      <c r="K33" s="182">
        <v>80</v>
      </c>
      <c r="L33" s="180">
        <v>198.29</v>
      </c>
      <c r="M33" s="181">
        <v>204</v>
      </c>
      <c r="N33" s="182">
        <v>204</v>
      </c>
      <c r="O33" s="180">
        <v>0</v>
      </c>
      <c r="P33" s="181">
        <v>5</v>
      </c>
      <c r="Q33" s="182">
        <v>5</v>
      </c>
      <c r="R33" s="72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74</v>
      </c>
      <c r="D34" s="170"/>
      <c r="E34" s="171"/>
      <c r="F34" s="180">
        <v>1800.19</v>
      </c>
      <c r="G34" s="181">
        <v>1800</v>
      </c>
      <c r="H34" s="182">
        <v>1870</v>
      </c>
      <c r="I34" s="180">
        <v>1970.6</v>
      </c>
      <c r="J34" s="181">
        <v>2000</v>
      </c>
      <c r="K34" s="182">
        <v>2020</v>
      </c>
      <c r="L34" s="180">
        <v>969.47</v>
      </c>
      <c r="M34" s="181">
        <v>1000</v>
      </c>
      <c r="N34" s="182">
        <v>1050</v>
      </c>
      <c r="O34" s="180">
        <v>1139.88</v>
      </c>
      <c r="P34" s="181">
        <v>1200</v>
      </c>
      <c r="Q34" s="182">
        <v>1200</v>
      </c>
      <c r="R34" s="72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75</v>
      </c>
      <c r="D35" s="170"/>
      <c r="E35" s="171"/>
      <c r="F35" s="180">
        <v>9249</v>
      </c>
      <c r="G35" s="181">
        <v>9230</v>
      </c>
      <c r="H35" s="182">
        <v>9230</v>
      </c>
      <c r="I35" s="180">
        <v>11858</v>
      </c>
      <c r="J35" s="181">
        <v>12100</v>
      </c>
      <c r="K35" s="182">
        <v>12150</v>
      </c>
      <c r="L35" s="180">
        <v>445</v>
      </c>
      <c r="M35" s="181">
        <v>480</v>
      </c>
      <c r="N35" s="182">
        <v>480</v>
      </c>
      <c r="O35" s="180">
        <v>3054</v>
      </c>
      <c r="P35" s="181">
        <v>3350</v>
      </c>
      <c r="Q35" s="182">
        <v>3400</v>
      </c>
      <c r="R35" s="72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76</v>
      </c>
      <c r="D36" s="170"/>
      <c r="E36" s="171"/>
      <c r="F36" s="180">
        <v>413.6</v>
      </c>
      <c r="G36" s="181">
        <v>355</v>
      </c>
      <c r="H36" s="182">
        <v>365</v>
      </c>
      <c r="I36" s="180">
        <v>141.6</v>
      </c>
      <c r="J36" s="181">
        <v>140</v>
      </c>
      <c r="K36" s="182">
        <v>140</v>
      </c>
      <c r="L36" s="180">
        <v>300</v>
      </c>
      <c r="M36" s="181">
        <v>220</v>
      </c>
      <c r="N36" s="182">
        <v>230</v>
      </c>
      <c r="O36" s="180">
        <v>28</v>
      </c>
      <c r="P36" s="181">
        <v>5</v>
      </c>
      <c r="Q36" s="182">
        <v>5</v>
      </c>
      <c r="R36" s="72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77</v>
      </c>
      <c r="D37" s="170"/>
      <c r="E37" s="171"/>
      <c r="F37" s="180">
        <v>845</v>
      </c>
      <c r="G37" s="181">
        <v>875</v>
      </c>
      <c r="H37" s="182">
        <v>870</v>
      </c>
      <c r="I37" s="180">
        <v>75</v>
      </c>
      <c r="J37" s="181">
        <v>75</v>
      </c>
      <c r="K37" s="182">
        <v>70</v>
      </c>
      <c r="L37" s="180">
        <v>770</v>
      </c>
      <c r="M37" s="181">
        <v>800</v>
      </c>
      <c r="N37" s="182">
        <v>800</v>
      </c>
      <c r="O37" s="180">
        <v>0</v>
      </c>
      <c r="P37" s="181">
        <v>0</v>
      </c>
      <c r="Q37" s="182">
        <v>0</v>
      </c>
      <c r="R37" s="72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78</v>
      </c>
      <c r="D38" s="170"/>
      <c r="E38" s="171"/>
      <c r="F38" s="180">
        <v>1201.44</v>
      </c>
      <c r="G38" s="181">
        <v>1180</v>
      </c>
      <c r="H38" s="182">
        <v>1180</v>
      </c>
      <c r="I38" s="180">
        <v>234</v>
      </c>
      <c r="J38" s="181">
        <v>230</v>
      </c>
      <c r="K38" s="182">
        <v>230</v>
      </c>
      <c r="L38" s="180">
        <v>988</v>
      </c>
      <c r="M38" s="181">
        <v>980</v>
      </c>
      <c r="N38" s="182">
        <v>980</v>
      </c>
      <c r="O38" s="180">
        <v>20.56</v>
      </c>
      <c r="P38" s="181">
        <v>30</v>
      </c>
      <c r="Q38" s="182">
        <v>30</v>
      </c>
      <c r="R38" s="72" t="s">
        <v>40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6</v>
      </c>
      <c r="D39" s="174"/>
      <c r="E39" s="175"/>
      <c r="F39" s="152">
        <v>43444.03445358</v>
      </c>
      <c r="G39" s="153">
        <v>41681.89075604</v>
      </c>
      <c r="H39" s="154">
        <v>41560.0536784</v>
      </c>
      <c r="I39" s="152">
        <v>39048.308</v>
      </c>
      <c r="J39" s="153">
        <v>38382.19</v>
      </c>
      <c r="K39" s="154">
        <v>38435.27</v>
      </c>
      <c r="L39" s="152">
        <v>17190.903693383996</v>
      </c>
      <c r="M39" s="153">
        <v>16731.418146800002</v>
      </c>
      <c r="N39" s="154">
        <v>16819.170102800002</v>
      </c>
      <c r="O39" s="152">
        <v>12795.177239804</v>
      </c>
      <c r="P39" s="153">
        <v>13431.71739076</v>
      </c>
      <c r="Q39" s="154">
        <v>13694.386424400001</v>
      </c>
      <c r="R39" s="14" t="s">
        <v>6</v>
      </c>
      <c r="S39" s="174"/>
      <c r="T39" s="175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79</v>
      </c>
      <c r="D40" s="170"/>
      <c r="E40" s="171"/>
      <c r="F40" s="180">
        <v>98.71</v>
      </c>
      <c r="G40" s="181">
        <v>98.71</v>
      </c>
      <c r="H40" s="182">
        <v>98.71</v>
      </c>
      <c r="I40" s="180">
        <v>50.7</v>
      </c>
      <c r="J40" s="181">
        <v>50.7</v>
      </c>
      <c r="K40" s="182">
        <v>50.7</v>
      </c>
      <c r="L40" s="180">
        <v>48.13</v>
      </c>
      <c r="M40" s="181">
        <v>48.13</v>
      </c>
      <c r="N40" s="182">
        <v>48.13</v>
      </c>
      <c r="O40" s="180">
        <v>0.12</v>
      </c>
      <c r="P40" s="181">
        <v>0.12</v>
      </c>
      <c r="Q40" s="182">
        <v>0.12</v>
      </c>
      <c r="R40" s="72" t="s">
        <v>41</v>
      </c>
      <c r="S40" s="170"/>
      <c r="T40" s="171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2:42" ht="12.75">
      <c r="B41" s="16"/>
      <c r="C41" s="49" t="s">
        <v>80</v>
      </c>
      <c r="D41" s="170"/>
      <c r="E41" s="171"/>
      <c r="F41" s="180">
        <v>3.89</v>
      </c>
      <c r="G41" s="181">
        <v>3.89</v>
      </c>
      <c r="H41" s="182">
        <v>3.89</v>
      </c>
      <c r="I41" s="180">
        <v>0</v>
      </c>
      <c r="J41" s="181">
        <v>0</v>
      </c>
      <c r="K41" s="182">
        <v>0</v>
      </c>
      <c r="L41" s="180">
        <v>3.89</v>
      </c>
      <c r="M41" s="181">
        <v>3.89</v>
      </c>
      <c r="N41" s="182">
        <v>3.89</v>
      </c>
      <c r="O41" s="180">
        <v>0</v>
      </c>
      <c r="P41" s="181">
        <v>0</v>
      </c>
      <c r="Q41" s="182">
        <v>0</v>
      </c>
      <c r="R41" s="72" t="s">
        <v>3</v>
      </c>
      <c r="S41" s="170"/>
      <c r="T41" s="171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2</v>
      </c>
      <c r="AK41">
        <v>5</v>
      </c>
      <c r="AL41">
        <v>5</v>
      </c>
      <c r="AM41">
        <v>2</v>
      </c>
      <c r="AN41">
        <v>5</v>
      </c>
      <c r="AO41">
        <v>5</v>
      </c>
      <c r="AP41">
        <v>3</v>
      </c>
    </row>
    <row r="42" spans="2:42" ht="12.75">
      <c r="B42" s="16"/>
      <c r="C42" s="49" t="s">
        <v>81</v>
      </c>
      <c r="D42" s="170"/>
      <c r="E42" s="171"/>
      <c r="F42" s="180">
        <v>5420.55</v>
      </c>
      <c r="G42" s="181">
        <v>5409</v>
      </c>
      <c r="H42" s="182">
        <v>5544</v>
      </c>
      <c r="I42" s="180">
        <v>7362</v>
      </c>
      <c r="J42" s="181">
        <v>7365</v>
      </c>
      <c r="K42" s="182">
        <v>7500</v>
      </c>
      <c r="L42" s="180">
        <v>93.72</v>
      </c>
      <c r="M42" s="181">
        <v>94</v>
      </c>
      <c r="N42" s="182">
        <v>94</v>
      </c>
      <c r="O42" s="180">
        <v>2035.17</v>
      </c>
      <c r="P42" s="181">
        <v>2050</v>
      </c>
      <c r="Q42" s="182">
        <v>2050</v>
      </c>
      <c r="R42" s="72" t="s">
        <v>42</v>
      </c>
      <c r="S42" s="170"/>
      <c r="T42" s="171"/>
      <c r="AA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</row>
    <row r="43" spans="2:42" ht="13.5" thickBot="1">
      <c r="B43" s="16"/>
      <c r="C43" s="49" t="s">
        <v>82</v>
      </c>
      <c r="D43" s="170"/>
      <c r="E43" s="171"/>
      <c r="F43" s="180">
        <v>84.29</v>
      </c>
      <c r="G43" s="181">
        <v>84.29</v>
      </c>
      <c r="H43" s="182">
        <v>84.29</v>
      </c>
      <c r="I43" s="180">
        <v>0</v>
      </c>
      <c r="J43" s="181">
        <v>0</v>
      </c>
      <c r="K43" s="182">
        <v>0</v>
      </c>
      <c r="L43" s="180">
        <v>84.37</v>
      </c>
      <c r="M43" s="181">
        <v>84.37</v>
      </c>
      <c r="N43" s="182">
        <v>84.37</v>
      </c>
      <c r="O43" s="180">
        <v>0.08</v>
      </c>
      <c r="P43" s="181">
        <v>0.08</v>
      </c>
      <c r="Q43" s="182">
        <v>0.08</v>
      </c>
      <c r="R43" s="72" t="s">
        <v>5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3:42" ht="14.25" thickBot="1" thickTop="1">
      <c r="C44" s="14" t="s">
        <v>328</v>
      </c>
      <c r="D44" s="174"/>
      <c r="E44" s="175"/>
      <c r="F44" s="152">
        <v>5607.44</v>
      </c>
      <c r="G44" s="153">
        <v>5595.89</v>
      </c>
      <c r="H44" s="154">
        <v>5730.89</v>
      </c>
      <c r="I44" s="152">
        <v>7412.7</v>
      </c>
      <c r="J44" s="153">
        <v>7415.7</v>
      </c>
      <c r="K44" s="154">
        <v>7550.7</v>
      </c>
      <c r="L44" s="152">
        <v>230.11</v>
      </c>
      <c r="M44" s="153">
        <v>230.39</v>
      </c>
      <c r="N44" s="154">
        <v>230.39</v>
      </c>
      <c r="O44" s="152">
        <v>2035.37</v>
      </c>
      <c r="P44" s="153">
        <v>2050.2</v>
      </c>
      <c r="Q44" s="154">
        <v>2050.2</v>
      </c>
      <c r="R44" s="14" t="s">
        <v>329</v>
      </c>
      <c r="S44" s="174"/>
      <c r="T44" s="175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2:42" ht="13.5" thickTop="1">
      <c r="B45" s="16"/>
      <c r="C45" s="167" t="s">
        <v>83</v>
      </c>
      <c r="D45" s="168"/>
      <c r="E45" s="169"/>
      <c r="F45" s="177">
        <v>8839</v>
      </c>
      <c r="G45" s="178">
        <v>9017</v>
      </c>
      <c r="H45" s="179">
        <v>8843</v>
      </c>
      <c r="I45" s="177">
        <v>18287</v>
      </c>
      <c r="J45" s="178">
        <v>18814</v>
      </c>
      <c r="K45" s="179">
        <v>18954</v>
      </c>
      <c r="L45" s="177">
        <v>227</v>
      </c>
      <c r="M45" s="178">
        <v>298</v>
      </c>
      <c r="N45" s="179">
        <v>287</v>
      </c>
      <c r="O45" s="177">
        <v>9675</v>
      </c>
      <c r="P45" s="178">
        <v>10095</v>
      </c>
      <c r="Q45" s="179">
        <v>10398</v>
      </c>
      <c r="R45" s="84" t="s">
        <v>1</v>
      </c>
      <c r="S45" s="168"/>
      <c r="T45" s="16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104" t="s">
        <v>84</v>
      </c>
      <c r="D46" s="172"/>
      <c r="E46" s="173"/>
      <c r="F46" s="183">
        <v>40364</v>
      </c>
      <c r="G46" s="184">
        <v>40413</v>
      </c>
      <c r="H46" s="185">
        <v>40506</v>
      </c>
      <c r="I46" s="183">
        <v>43658</v>
      </c>
      <c r="J46" s="184">
        <v>43707</v>
      </c>
      <c r="K46" s="185">
        <v>43800</v>
      </c>
      <c r="L46" s="183">
        <v>5549</v>
      </c>
      <c r="M46" s="184">
        <v>5549</v>
      </c>
      <c r="N46" s="185">
        <v>5549</v>
      </c>
      <c r="O46" s="183">
        <v>8843</v>
      </c>
      <c r="P46" s="184">
        <v>8843</v>
      </c>
      <c r="Q46" s="185">
        <v>8843</v>
      </c>
      <c r="R46" s="105" t="s">
        <v>43</v>
      </c>
      <c r="S46" s="172"/>
      <c r="T46" s="173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4.25" thickBot="1" thickTop="1">
      <c r="C47" s="14" t="s">
        <v>7</v>
      </c>
      <c r="D47" s="12"/>
      <c r="E47" s="13"/>
      <c r="F47" s="152">
        <v>49203</v>
      </c>
      <c r="G47" s="153">
        <v>49430</v>
      </c>
      <c r="H47" s="154">
        <v>49349</v>
      </c>
      <c r="I47" s="152">
        <v>61945</v>
      </c>
      <c r="J47" s="153">
        <v>62521</v>
      </c>
      <c r="K47" s="154">
        <v>62754</v>
      </c>
      <c r="L47" s="152">
        <v>5776</v>
      </c>
      <c r="M47" s="153">
        <v>5847</v>
      </c>
      <c r="N47" s="154">
        <v>5836</v>
      </c>
      <c r="O47" s="152">
        <v>18518</v>
      </c>
      <c r="P47" s="153">
        <v>18938</v>
      </c>
      <c r="Q47" s="154">
        <v>19241</v>
      </c>
      <c r="R47" s="18" t="s">
        <v>85</v>
      </c>
      <c r="S47" s="8"/>
      <c r="T47" s="9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3:20" ht="15" thickTop="1">
      <c r="C48" s="45"/>
      <c r="D48" s="1"/>
      <c r="E48" s="1"/>
      <c r="F48" s="47" t="s">
        <v>314</v>
      </c>
      <c r="G48" s="46"/>
      <c r="H48" s="46"/>
      <c r="I48" s="46"/>
      <c r="J48" s="46"/>
      <c r="K48" s="46"/>
      <c r="L48" s="47" t="s">
        <v>315</v>
      </c>
      <c r="M48" s="46"/>
      <c r="N48" s="46"/>
      <c r="O48" s="46"/>
      <c r="P48" s="46"/>
      <c r="Q48" s="46"/>
      <c r="R48" s="45"/>
      <c r="S48" s="1"/>
      <c r="T48" s="1"/>
    </row>
    <row r="49" spans="3:20" ht="12.75">
      <c r="C49" s="41" t="str">
        <f ca="1">CELL("filename")</f>
        <v>C:\MyFiles\Timber\Timber Committee\TCQ2012\[tb-65-6.xls]Table 18</v>
      </c>
      <c r="T49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7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P52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120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270</v>
      </c>
      <c r="G3" s="244"/>
      <c r="H3" s="244"/>
      <c r="I3" s="244"/>
      <c r="J3" s="244"/>
      <c r="K3" s="244"/>
      <c r="L3" s="244" t="s">
        <v>271</v>
      </c>
      <c r="M3" s="244"/>
      <c r="N3" s="244"/>
      <c r="O3" s="244"/>
      <c r="P3" s="244"/>
      <c r="Q3" s="244"/>
    </row>
    <row r="5" spans="11:15" ht="13.5" thickBot="1">
      <c r="K5" s="251" t="s">
        <v>272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6.85</v>
      </c>
      <c r="G9" s="178">
        <v>6.85</v>
      </c>
      <c r="H9" s="179">
        <v>6.85</v>
      </c>
      <c r="I9" s="177">
        <v>0</v>
      </c>
      <c r="J9" s="178">
        <v>0</v>
      </c>
      <c r="K9" s="179">
        <v>0</v>
      </c>
      <c r="L9" s="177">
        <v>6.85</v>
      </c>
      <c r="M9" s="178">
        <v>6.85</v>
      </c>
      <c r="N9" s="179">
        <v>6.85</v>
      </c>
      <c r="O9" s="177">
        <v>0</v>
      </c>
      <c r="P9" s="178">
        <v>0</v>
      </c>
      <c r="Q9" s="179">
        <v>0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2280.5729999999994</v>
      </c>
      <c r="G10" s="181">
        <v>1940</v>
      </c>
      <c r="H10" s="182">
        <v>1930</v>
      </c>
      <c r="I10" s="180">
        <v>4901.16</v>
      </c>
      <c r="J10" s="181">
        <v>4995</v>
      </c>
      <c r="K10" s="182">
        <v>5000</v>
      </c>
      <c r="L10" s="180">
        <v>1366.11</v>
      </c>
      <c r="M10" s="181">
        <v>1320</v>
      </c>
      <c r="N10" s="182">
        <v>1350</v>
      </c>
      <c r="O10" s="180">
        <v>3986.697</v>
      </c>
      <c r="P10" s="181">
        <v>4375</v>
      </c>
      <c r="Q10" s="182">
        <v>4420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2740.19</v>
      </c>
      <c r="G11" s="181">
        <v>2740.19</v>
      </c>
      <c r="H11" s="182">
        <v>2740.19</v>
      </c>
      <c r="I11" s="180">
        <v>2039.91</v>
      </c>
      <c r="J11" s="181">
        <v>2039.91</v>
      </c>
      <c r="K11" s="182">
        <v>2039.91</v>
      </c>
      <c r="L11" s="180">
        <v>3882.58</v>
      </c>
      <c r="M11" s="181">
        <v>3882.58</v>
      </c>
      <c r="N11" s="182">
        <v>3882.58</v>
      </c>
      <c r="O11" s="180">
        <v>3182.3</v>
      </c>
      <c r="P11" s="181">
        <v>3182.3</v>
      </c>
      <c r="Q11" s="182">
        <v>3182.3</v>
      </c>
      <c r="R11" s="72" t="s">
        <v>95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124</v>
      </c>
      <c r="G12" s="181">
        <v>150</v>
      </c>
      <c r="H12" s="182">
        <v>160</v>
      </c>
      <c r="I12" s="180">
        <v>146</v>
      </c>
      <c r="J12" s="181">
        <v>178</v>
      </c>
      <c r="K12" s="182">
        <v>190</v>
      </c>
      <c r="L12" s="180">
        <v>77</v>
      </c>
      <c r="M12" s="181">
        <v>77</v>
      </c>
      <c r="N12" s="182">
        <v>80</v>
      </c>
      <c r="O12" s="180">
        <v>99</v>
      </c>
      <c r="P12" s="181">
        <v>105</v>
      </c>
      <c r="Q12" s="182">
        <v>110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4.25">
      <c r="B13" s="19"/>
      <c r="C13" s="49" t="s">
        <v>322</v>
      </c>
      <c r="D13" s="170"/>
      <c r="E13" s="171"/>
      <c r="F13" s="180">
        <v>451.14</v>
      </c>
      <c r="G13" s="181">
        <v>451.14</v>
      </c>
      <c r="H13" s="182">
        <v>451.14</v>
      </c>
      <c r="I13" s="180">
        <v>291</v>
      </c>
      <c r="J13" s="181">
        <v>291</v>
      </c>
      <c r="K13" s="182">
        <v>291</v>
      </c>
      <c r="L13" s="180">
        <v>274.96</v>
      </c>
      <c r="M13" s="181">
        <v>274.96</v>
      </c>
      <c r="N13" s="182">
        <v>274.96</v>
      </c>
      <c r="O13" s="180">
        <v>114.82</v>
      </c>
      <c r="P13" s="181">
        <v>114.82</v>
      </c>
      <c r="Q13" s="182">
        <v>114.82</v>
      </c>
      <c r="R13" s="148" t="s">
        <v>324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634.37</v>
      </c>
      <c r="G14" s="181">
        <v>623</v>
      </c>
      <c r="H14" s="182">
        <v>630</v>
      </c>
      <c r="I14" s="180">
        <v>540</v>
      </c>
      <c r="J14" s="181">
        <v>550</v>
      </c>
      <c r="K14" s="182">
        <v>560</v>
      </c>
      <c r="L14" s="180">
        <v>231.37</v>
      </c>
      <c r="M14" s="181">
        <v>225</v>
      </c>
      <c r="N14" s="182">
        <v>228</v>
      </c>
      <c r="O14" s="180">
        <v>137</v>
      </c>
      <c r="P14" s="181">
        <v>152</v>
      </c>
      <c r="Q14" s="182">
        <v>158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73.91</v>
      </c>
      <c r="G15" s="181">
        <v>74</v>
      </c>
      <c r="H15" s="182">
        <v>74</v>
      </c>
      <c r="I15" s="180">
        <v>0</v>
      </c>
      <c r="J15" s="181">
        <v>0</v>
      </c>
      <c r="K15" s="182">
        <v>0</v>
      </c>
      <c r="L15" s="180">
        <v>74.06</v>
      </c>
      <c r="M15" s="181">
        <v>74</v>
      </c>
      <c r="N15" s="182">
        <v>74</v>
      </c>
      <c r="O15" s="180">
        <v>0.15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1328</v>
      </c>
      <c r="G16" s="181">
        <v>1280</v>
      </c>
      <c r="H16" s="182">
        <v>1340</v>
      </c>
      <c r="I16" s="180">
        <v>775</v>
      </c>
      <c r="J16" s="181">
        <v>747</v>
      </c>
      <c r="K16" s="182">
        <v>783</v>
      </c>
      <c r="L16" s="180">
        <v>1236</v>
      </c>
      <c r="M16" s="181">
        <v>1191</v>
      </c>
      <c r="N16" s="182">
        <v>1245</v>
      </c>
      <c r="O16" s="180">
        <v>683</v>
      </c>
      <c r="P16" s="181">
        <v>658</v>
      </c>
      <c r="Q16" s="182">
        <v>688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1161.59</v>
      </c>
      <c r="G17" s="181">
        <v>1161.59</v>
      </c>
      <c r="H17" s="182">
        <v>1161.59</v>
      </c>
      <c r="I17" s="180">
        <v>422.7</v>
      </c>
      <c r="J17" s="181">
        <v>422.7</v>
      </c>
      <c r="K17" s="182">
        <v>422.7</v>
      </c>
      <c r="L17" s="180">
        <v>993.77</v>
      </c>
      <c r="M17" s="181">
        <v>993.77</v>
      </c>
      <c r="N17" s="182">
        <v>993.77</v>
      </c>
      <c r="O17" s="180">
        <v>254.88</v>
      </c>
      <c r="P17" s="181">
        <v>254.88</v>
      </c>
      <c r="Q17" s="182">
        <v>254.88</v>
      </c>
      <c r="R17" s="72" t="s">
        <v>20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115.22</v>
      </c>
      <c r="G18" s="181">
        <v>125</v>
      </c>
      <c r="H18" s="182">
        <v>125</v>
      </c>
      <c r="I18" s="180">
        <v>70.2</v>
      </c>
      <c r="J18" s="181">
        <v>75</v>
      </c>
      <c r="K18" s="182">
        <v>75</v>
      </c>
      <c r="L18" s="180">
        <v>138.51</v>
      </c>
      <c r="M18" s="181">
        <v>140</v>
      </c>
      <c r="N18" s="182">
        <v>140</v>
      </c>
      <c r="O18" s="180">
        <v>93.49</v>
      </c>
      <c r="P18" s="181">
        <v>90</v>
      </c>
      <c r="Q18" s="182">
        <v>90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1365.44</v>
      </c>
      <c r="G19" s="181">
        <v>1200</v>
      </c>
      <c r="H19" s="182">
        <v>1200</v>
      </c>
      <c r="I19" s="180">
        <v>11329</v>
      </c>
      <c r="J19" s="181">
        <v>10500</v>
      </c>
      <c r="K19" s="182">
        <v>10200</v>
      </c>
      <c r="L19" s="180">
        <v>479.74</v>
      </c>
      <c r="M19" s="181">
        <v>500</v>
      </c>
      <c r="N19" s="182">
        <v>500</v>
      </c>
      <c r="O19" s="180">
        <v>10443.3</v>
      </c>
      <c r="P19" s="181">
        <v>9800</v>
      </c>
      <c r="Q19" s="182">
        <v>9500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9509.27</v>
      </c>
      <c r="G20" s="181">
        <v>9509.27</v>
      </c>
      <c r="H20" s="182">
        <v>8500</v>
      </c>
      <c r="I20" s="180">
        <v>8527.21</v>
      </c>
      <c r="J20" s="181">
        <v>8527.21</v>
      </c>
      <c r="K20" s="182">
        <v>7700</v>
      </c>
      <c r="L20" s="180">
        <v>5455.66</v>
      </c>
      <c r="M20" s="181">
        <v>5455.66</v>
      </c>
      <c r="N20" s="182">
        <v>5000</v>
      </c>
      <c r="O20" s="180">
        <v>4473.6</v>
      </c>
      <c r="P20" s="181">
        <v>4473.6</v>
      </c>
      <c r="Q20" s="182">
        <v>4200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19800</v>
      </c>
      <c r="G21" s="181">
        <v>18920</v>
      </c>
      <c r="H21" s="182">
        <v>19100</v>
      </c>
      <c r="I21" s="180">
        <v>22690</v>
      </c>
      <c r="J21" s="181">
        <v>22300</v>
      </c>
      <c r="K21" s="182">
        <v>22500</v>
      </c>
      <c r="L21" s="180">
        <v>10780</v>
      </c>
      <c r="M21" s="181">
        <v>10560</v>
      </c>
      <c r="N21" s="182">
        <v>10600</v>
      </c>
      <c r="O21" s="180">
        <v>13670</v>
      </c>
      <c r="P21" s="181">
        <v>13940</v>
      </c>
      <c r="Q21" s="182">
        <v>14000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991.35</v>
      </c>
      <c r="G22" s="181">
        <v>991.35</v>
      </c>
      <c r="H22" s="182">
        <v>991.35</v>
      </c>
      <c r="I22" s="180">
        <v>409</v>
      </c>
      <c r="J22" s="181">
        <v>409</v>
      </c>
      <c r="K22" s="182">
        <v>409</v>
      </c>
      <c r="L22" s="180">
        <v>701.12</v>
      </c>
      <c r="M22" s="181">
        <v>701.12</v>
      </c>
      <c r="N22" s="182">
        <v>701.12</v>
      </c>
      <c r="O22" s="180">
        <v>118.77</v>
      </c>
      <c r="P22" s="181">
        <v>118.77</v>
      </c>
      <c r="Q22" s="182">
        <v>118.77</v>
      </c>
      <c r="R22" s="72" t="s">
        <v>38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881.0278800000001</v>
      </c>
      <c r="G23" s="181">
        <v>787.3519104</v>
      </c>
      <c r="H23" s="182">
        <v>787.3519104</v>
      </c>
      <c r="I23" s="180">
        <v>696</v>
      </c>
      <c r="J23" s="181">
        <v>554.6</v>
      </c>
      <c r="K23" s="182">
        <v>554.6</v>
      </c>
      <c r="L23" s="180">
        <v>766.19788</v>
      </c>
      <c r="M23" s="181">
        <v>720.3745684</v>
      </c>
      <c r="N23" s="182">
        <v>720.3745684</v>
      </c>
      <c r="O23" s="180">
        <v>581.17</v>
      </c>
      <c r="P23" s="181">
        <v>487.62265800000006</v>
      </c>
      <c r="Q23" s="182">
        <v>487.62265800000006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371.68</v>
      </c>
      <c r="G24" s="181">
        <v>382</v>
      </c>
      <c r="H24" s="182">
        <v>397</v>
      </c>
      <c r="I24" s="180">
        <v>47</v>
      </c>
      <c r="J24" s="181">
        <v>47</v>
      </c>
      <c r="K24" s="182">
        <v>47</v>
      </c>
      <c r="L24" s="180">
        <v>383.53</v>
      </c>
      <c r="M24" s="181">
        <v>395</v>
      </c>
      <c r="N24" s="182">
        <v>410</v>
      </c>
      <c r="O24" s="180">
        <v>58.85</v>
      </c>
      <c r="P24" s="181">
        <v>60</v>
      </c>
      <c r="Q24" s="182">
        <v>60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10675.28</v>
      </c>
      <c r="G25" s="181">
        <v>9616</v>
      </c>
      <c r="H25" s="182">
        <v>9800</v>
      </c>
      <c r="I25" s="180">
        <v>9130.26</v>
      </c>
      <c r="J25" s="181">
        <v>8564</v>
      </c>
      <c r="K25" s="182">
        <v>8600</v>
      </c>
      <c r="L25" s="180">
        <v>5167.1</v>
      </c>
      <c r="M25" s="181">
        <v>4605</v>
      </c>
      <c r="N25" s="182">
        <v>4890</v>
      </c>
      <c r="O25" s="180">
        <v>3622.08</v>
      </c>
      <c r="P25" s="181">
        <v>3553</v>
      </c>
      <c r="Q25" s="182">
        <v>3690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191.7060035</v>
      </c>
      <c r="G26" s="181">
        <v>189</v>
      </c>
      <c r="H26" s="182">
        <v>189</v>
      </c>
      <c r="I26" s="180">
        <v>54</v>
      </c>
      <c r="J26" s="181">
        <v>54</v>
      </c>
      <c r="K26" s="182">
        <v>54</v>
      </c>
      <c r="L26" s="180">
        <v>169.04</v>
      </c>
      <c r="M26" s="181">
        <v>170</v>
      </c>
      <c r="N26" s="182">
        <v>170</v>
      </c>
      <c r="O26" s="180">
        <v>31.333996499999994</v>
      </c>
      <c r="P26" s="181">
        <v>35</v>
      </c>
      <c r="Q26" s="182">
        <v>35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235.23806838599998</v>
      </c>
      <c r="G27" s="181">
        <v>263.1074925779999</v>
      </c>
      <c r="H27" s="182">
        <v>285</v>
      </c>
      <c r="I27" s="180">
        <v>156.51782</v>
      </c>
      <c r="J27" s="181">
        <v>170</v>
      </c>
      <c r="K27" s="182">
        <v>190</v>
      </c>
      <c r="L27" s="180">
        <v>211.381815583</v>
      </c>
      <c r="M27" s="181">
        <v>226.05936227199993</v>
      </c>
      <c r="N27" s="182">
        <v>240</v>
      </c>
      <c r="O27" s="180">
        <v>132.661567197</v>
      </c>
      <c r="P27" s="181">
        <v>132.95186969400004</v>
      </c>
      <c r="Q27" s="182">
        <v>145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190.44</v>
      </c>
      <c r="G28" s="181">
        <v>190.44</v>
      </c>
      <c r="H28" s="182">
        <v>190.44</v>
      </c>
      <c r="I28" s="180">
        <v>21.02</v>
      </c>
      <c r="J28" s="181">
        <v>21.02</v>
      </c>
      <c r="K28" s="182">
        <v>21.02</v>
      </c>
      <c r="L28" s="180">
        <v>177.46</v>
      </c>
      <c r="M28" s="181">
        <v>177.46</v>
      </c>
      <c r="N28" s="182">
        <v>177.46</v>
      </c>
      <c r="O28" s="180">
        <v>8.04</v>
      </c>
      <c r="P28" s="181">
        <v>8.04</v>
      </c>
      <c r="Q28" s="182">
        <v>8.04</v>
      </c>
      <c r="R28" s="72" t="s">
        <v>96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3124</v>
      </c>
      <c r="G29" s="181">
        <v>3010</v>
      </c>
      <c r="H29" s="182">
        <v>3010</v>
      </c>
      <c r="I29" s="180">
        <v>2748</v>
      </c>
      <c r="J29" s="181">
        <v>2710</v>
      </c>
      <c r="K29" s="182">
        <v>2710</v>
      </c>
      <c r="L29" s="180">
        <v>2860</v>
      </c>
      <c r="M29" s="181">
        <v>2800</v>
      </c>
      <c r="N29" s="182">
        <v>2800</v>
      </c>
      <c r="O29" s="180">
        <v>2484</v>
      </c>
      <c r="P29" s="181">
        <v>2500</v>
      </c>
      <c r="Q29" s="182">
        <v>2500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685</v>
      </c>
      <c r="G30" s="181">
        <v>638</v>
      </c>
      <c r="H30" s="182">
        <v>640</v>
      </c>
      <c r="I30" s="180">
        <v>1496</v>
      </c>
      <c r="J30" s="181">
        <v>1209</v>
      </c>
      <c r="K30" s="182">
        <v>1200</v>
      </c>
      <c r="L30" s="180">
        <v>518</v>
      </c>
      <c r="M30" s="181">
        <v>538</v>
      </c>
      <c r="N30" s="182">
        <v>540</v>
      </c>
      <c r="O30" s="180">
        <v>1329</v>
      </c>
      <c r="P30" s="181">
        <v>1109</v>
      </c>
      <c r="Q30" s="182">
        <v>1100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4922.366</v>
      </c>
      <c r="G31" s="181">
        <v>5000</v>
      </c>
      <c r="H31" s="182">
        <v>5100</v>
      </c>
      <c r="I31" s="180">
        <v>3755.6</v>
      </c>
      <c r="J31" s="181">
        <v>3800</v>
      </c>
      <c r="K31" s="182">
        <v>3900</v>
      </c>
      <c r="L31" s="180">
        <v>3133.738</v>
      </c>
      <c r="M31" s="181">
        <v>3200</v>
      </c>
      <c r="N31" s="182">
        <v>3250</v>
      </c>
      <c r="O31" s="180">
        <v>1966.972</v>
      </c>
      <c r="P31" s="181">
        <v>2000</v>
      </c>
      <c r="Q31" s="182">
        <v>2050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957.98</v>
      </c>
      <c r="G32" s="181">
        <v>957.98</v>
      </c>
      <c r="H32" s="182">
        <v>957.98</v>
      </c>
      <c r="I32" s="180">
        <v>1936.18</v>
      </c>
      <c r="J32" s="181">
        <v>1936.18</v>
      </c>
      <c r="K32" s="182">
        <v>1936.18</v>
      </c>
      <c r="L32" s="180">
        <v>802.52</v>
      </c>
      <c r="M32" s="181">
        <v>802.52</v>
      </c>
      <c r="N32" s="182">
        <v>802.52</v>
      </c>
      <c r="O32" s="180">
        <v>1780.72</v>
      </c>
      <c r="P32" s="181">
        <v>1780.72</v>
      </c>
      <c r="Q32" s="182">
        <v>1780.72</v>
      </c>
      <c r="R32" s="72" t="s">
        <v>4</v>
      </c>
      <c r="S32" s="170"/>
      <c r="T32" s="171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660.43</v>
      </c>
      <c r="G33" s="181">
        <v>660.43</v>
      </c>
      <c r="H33" s="182">
        <v>660.43</v>
      </c>
      <c r="I33" s="180">
        <v>297</v>
      </c>
      <c r="J33" s="181">
        <v>297</v>
      </c>
      <c r="K33" s="182">
        <v>297</v>
      </c>
      <c r="L33" s="180">
        <v>444.11</v>
      </c>
      <c r="M33" s="181">
        <v>444.11</v>
      </c>
      <c r="N33" s="182">
        <v>444.11</v>
      </c>
      <c r="O33" s="180">
        <v>80.68</v>
      </c>
      <c r="P33" s="181">
        <v>80.68</v>
      </c>
      <c r="Q33" s="182">
        <v>80.68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622.7</v>
      </c>
      <c r="G34" s="181">
        <v>622.7</v>
      </c>
      <c r="H34" s="182">
        <v>622.7</v>
      </c>
      <c r="I34" s="180">
        <v>382</v>
      </c>
      <c r="J34" s="181">
        <v>382</v>
      </c>
      <c r="K34" s="182">
        <v>382</v>
      </c>
      <c r="L34" s="180">
        <v>369</v>
      </c>
      <c r="M34" s="181">
        <v>369</v>
      </c>
      <c r="N34" s="182">
        <v>369</v>
      </c>
      <c r="O34" s="180">
        <v>128.3</v>
      </c>
      <c r="P34" s="181">
        <v>128.3</v>
      </c>
      <c r="Q34" s="182">
        <v>128.3</v>
      </c>
      <c r="R34" s="72" t="s">
        <v>325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646.29</v>
      </c>
      <c r="G35" s="181">
        <v>576</v>
      </c>
      <c r="H35" s="182">
        <v>569</v>
      </c>
      <c r="I35" s="180">
        <v>748.36</v>
      </c>
      <c r="J35" s="181">
        <v>686</v>
      </c>
      <c r="K35" s="182">
        <v>679</v>
      </c>
      <c r="L35" s="180">
        <v>488.38</v>
      </c>
      <c r="M35" s="181">
        <v>490</v>
      </c>
      <c r="N35" s="182">
        <v>490</v>
      </c>
      <c r="O35" s="180">
        <v>590.45</v>
      </c>
      <c r="P35" s="181">
        <v>600</v>
      </c>
      <c r="Q35" s="182">
        <v>600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444.5</v>
      </c>
      <c r="G36" s="181">
        <v>440</v>
      </c>
      <c r="H36" s="182">
        <v>440</v>
      </c>
      <c r="I36" s="180">
        <v>673</v>
      </c>
      <c r="J36" s="181">
        <v>646</v>
      </c>
      <c r="K36" s="182">
        <v>673</v>
      </c>
      <c r="L36" s="180">
        <v>306.84</v>
      </c>
      <c r="M36" s="181">
        <v>319</v>
      </c>
      <c r="N36" s="182">
        <v>302</v>
      </c>
      <c r="O36" s="180">
        <v>535.34</v>
      </c>
      <c r="P36" s="181">
        <v>525</v>
      </c>
      <c r="Q36" s="182">
        <v>535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6543.66</v>
      </c>
      <c r="G37" s="181">
        <v>6150</v>
      </c>
      <c r="H37" s="182">
        <v>6350</v>
      </c>
      <c r="I37" s="180">
        <v>6202.7</v>
      </c>
      <c r="J37" s="181">
        <v>6200</v>
      </c>
      <c r="K37" s="182">
        <v>6250</v>
      </c>
      <c r="L37" s="180">
        <v>3042.12</v>
      </c>
      <c r="M37" s="181">
        <v>2800</v>
      </c>
      <c r="N37" s="182">
        <v>3000</v>
      </c>
      <c r="O37" s="180">
        <v>2701.16</v>
      </c>
      <c r="P37" s="181">
        <v>2850</v>
      </c>
      <c r="Q37" s="182">
        <v>2900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2025</v>
      </c>
      <c r="G38" s="181">
        <v>2000</v>
      </c>
      <c r="H38" s="182">
        <v>2000</v>
      </c>
      <c r="I38" s="180">
        <v>11298</v>
      </c>
      <c r="J38" s="181">
        <v>11550</v>
      </c>
      <c r="K38" s="182">
        <v>11600</v>
      </c>
      <c r="L38" s="180">
        <v>733</v>
      </c>
      <c r="M38" s="181">
        <v>750</v>
      </c>
      <c r="N38" s="182">
        <v>750</v>
      </c>
      <c r="O38" s="180">
        <v>10006</v>
      </c>
      <c r="P38" s="181">
        <v>10300</v>
      </c>
      <c r="Q38" s="182">
        <v>10350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1449</v>
      </c>
      <c r="G39" s="181">
        <v>1500</v>
      </c>
      <c r="H39" s="182">
        <v>1450</v>
      </c>
      <c r="I39" s="180">
        <v>1041</v>
      </c>
      <c r="J39" s="181">
        <v>1200</v>
      </c>
      <c r="K39" s="182">
        <v>1100</v>
      </c>
      <c r="L39" s="180">
        <v>968</v>
      </c>
      <c r="M39" s="181">
        <v>1000</v>
      </c>
      <c r="N39" s="182">
        <v>1000</v>
      </c>
      <c r="O39" s="180">
        <v>560</v>
      </c>
      <c r="P39" s="181">
        <v>700</v>
      </c>
      <c r="Q39" s="182">
        <v>650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4817</v>
      </c>
      <c r="G40" s="181">
        <v>4865</v>
      </c>
      <c r="H40" s="182">
        <v>4865</v>
      </c>
      <c r="I40" s="180">
        <v>2400</v>
      </c>
      <c r="J40" s="181">
        <v>2450</v>
      </c>
      <c r="K40" s="182">
        <v>2450</v>
      </c>
      <c r="L40" s="180">
        <v>2651</v>
      </c>
      <c r="M40" s="181">
        <v>2650</v>
      </c>
      <c r="N40" s="182">
        <v>2650</v>
      </c>
      <c r="O40" s="180">
        <v>234</v>
      </c>
      <c r="P40" s="181">
        <v>235</v>
      </c>
      <c r="Q40" s="182">
        <v>235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10254.400999999998</v>
      </c>
      <c r="G41" s="181">
        <v>9740</v>
      </c>
      <c r="H41" s="182">
        <v>9900</v>
      </c>
      <c r="I41" s="180">
        <v>4341</v>
      </c>
      <c r="J41" s="181">
        <v>4370</v>
      </c>
      <c r="K41" s="182">
        <v>4400</v>
      </c>
      <c r="L41" s="180">
        <v>6887.093999999999</v>
      </c>
      <c r="M41" s="181">
        <v>6550</v>
      </c>
      <c r="N41" s="182">
        <v>6500</v>
      </c>
      <c r="O41" s="180">
        <v>973.693</v>
      </c>
      <c r="P41" s="181">
        <v>1180</v>
      </c>
      <c r="Q41" s="182">
        <v>1000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90279.60195188601</v>
      </c>
      <c r="G42" s="153">
        <v>86760.39940297799</v>
      </c>
      <c r="H42" s="154">
        <v>86624.0219104</v>
      </c>
      <c r="I42" s="152">
        <v>99564.81782</v>
      </c>
      <c r="J42" s="153">
        <v>97881.62</v>
      </c>
      <c r="K42" s="154">
        <v>97214.41</v>
      </c>
      <c r="L42" s="152">
        <v>55776.24169558299</v>
      </c>
      <c r="M42" s="153">
        <v>54408.463930672</v>
      </c>
      <c r="N42" s="154">
        <v>54581.74456839999</v>
      </c>
      <c r="O42" s="152">
        <v>65061.457563697</v>
      </c>
      <c r="P42" s="153">
        <v>65529.684527694</v>
      </c>
      <c r="Q42" s="154">
        <v>65172.132658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649.69</v>
      </c>
      <c r="G43" s="181">
        <v>649.69</v>
      </c>
      <c r="H43" s="182">
        <v>649.69</v>
      </c>
      <c r="I43" s="180">
        <v>587.75</v>
      </c>
      <c r="J43" s="181">
        <v>587.75</v>
      </c>
      <c r="K43" s="182">
        <v>587.75</v>
      </c>
      <c r="L43" s="180">
        <v>284.31</v>
      </c>
      <c r="M43" s="181">
        <v>284.31</v>
      </c>
      <c r="N43" s="182">
        <v>284.31</v>
      </c>
      <c r="O43" s="180">
        <v>222.37</v>
      </c>
      <c r="P43" s="181">
        <v>222.37</v>
      </c>
      <c r="Q43" s="182">
        <v>222.37</v>
      </c>
      <c r="R43" s="72" t="s">
        <v>41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387.39</v>
      </c>
      <c r="G44" s="181">
        <v>387.39</v>
      </c>
      <c r="H44" s="182">
        <v>387.39</v>
      </c>
      <c r="I44" s="180">
        <v>211.38</v>
      </c>
      <c r="J44" s="181">
        <v>211.38</v>
      </c>
      <c r="K44" s="182">
        <v>211.38</v>
      </c>
      <c r="L44" s="180">
        <v>183.66</v>
      </c>
      <c r="M44" s="181">
        <v>183.66</v>
      </c>
      <c r="N44" s="182">
        <v>183.66</v>
      </c>
      <c r="O44" s="180">
        <v>7.65</v>
      </c>
      <c r="P44" s="181">
        <v>7.65</v>
      </c>
      <c r="Q44" s="182">
        <v>7.65</v>
      </c>
      <c r="R44" s="72" t="s">
        <v>3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6716.43</v>
      </c>
      <c r="G45" s="181">
        <v>6718</v>
      </c>
      <c r="H45" s="182">
        <v>6700</v>
      </c>
      <c r="I45" s="180">
        <v>7624</v>
      </c>
      <c r="J45" s="181">
        <v>7625</v>
      </c>
      <c r="K45" s="182">
        <v>7700</v>
      </c>
      <c r="L45" s="180">
        <v>1399.7</v>
      </c>
      <c r="M45" s="181">
        <v>1400</v>
      </c>
      <c r="N45" s="182">
        <v>1400</v>
      </c>
      <c r="O45" s="180">
        <v>2307.27</v>
      </c>
      <c r="P45" s="181">
        <v>2307</v>
      </c>
      <c r="Q45" s="182">
        <v>2400</v>
      </c>
      <c r="R45" s="72" t="s">
        <v>42</v>
      </c>
      <c r="S45" s="170"/>
      <c r="T45" s="171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82</v>
      </c>
      <c r="D46" s="170"/>
      <c r="E46" s="171"/>
      <c r="F46" s="180">
        <v>1510.44</v>
      </c>
      <c r="G46" s="181">
        <v>1510.44</v>
      </c>
      <c r="H46" s="182">
        <v>1510.44</v>
      </c>
      <c r="I46" s="180">
        <v>951.01</v>
      </c>
      <c r="J46" s="181">
        <v>951.01</v>
      </c>
      <c r="K46" s="182">
        <v>951.01</v>
      </c>
      <c r="L46" s="180">
        <v>797.88</v>
      </c>
      <c r="M46" s="181">
        <v>797.88</v>
      </c>
      <c r="N46" s="182">
        <v>797.88</v>
      </c>
      <c r="O46" s="180">
        <v>238.45</v>
      </c>
      <c r="P46" s="181">
        <v>238.45</v>
      </c>
      <c r="Q46" s="182">
        <v>238.45</v>
      </c>
      <c r="R46" s="72" t="s">
        <v>5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9263.95</v>
      </c>
      <c r="G47" s="153">
        <v>9265.52</v>
      </c>
      <c r="H47" s="154">
        <v>9247.52</v>
      </c>
      <c r="I47" s="152">
        <v>9374.14</v>
      </c>
      <c r="J47" s="153">
        <v>9375.14</v>
      </c>
      <c r="K47" s="154">
        <v>9450.14</v>
      </c>
      <c r="L47" s="152">
        <v>2665.55</v>
      </c>
      <c r="M47" s="153">
        <v>2665.85</v>
      </c>
      <c r="N47" s="154">
        <v>2665.85</v>
      </c>
      <c r="O47" s="152">
        <v>2775.74</v>
      </c>
      <c r="P47" s="153">
        <v>2775.47</v>
      </c>
      <c r="Q47" s="154">
        <v>2868.47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5929</v>
      </c>
      <c r="G48" s="178">
        <v>5370</v>
      </c>
      <c r="H48" s="179">
        <v>5287</v>
      </c>
      <c r="I48" s="177">
        <v>12056</v>
      </c>
      <c r="J48" s="178">
        <v>11869</v>
      </c>
      <c r="K48" s="179">
        <v>11789</v>
      </c>
      <c r="L48" s="177">
        <v>3426</v>
      </c>
      <c r="M48" s="178">
        <v>2538</v>
      </c>
      <c r="N48" s="179">
        <v>2495</v>
      </c>
      <c r="O48" s="177">
        <v>9553</v>
      </c>
      <c r="P48" s="178">
        <v>9037</v>
      </c>
      <c r="Q48" s="179">
        <v>8997</v>
      </c>
      <c r="R48" s="84" t="s">
        <v>1</v>
      </c>
      <c r="S48" s="168"/>
      <c r="T48" s="169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84</v>
      </c>
      <c r="D49" s="172"/>
      <c r="E49" s="173"/>
      <c r="F49" s="183">
        <v>69834.95</v>
      </c>
      <c r="G49" s="184">
        <v>69680</v>
      </c>
      <c r="H49" s="185">
        <v>70156</v>
      </c>
      <c r="I49" s="183">
        <v>74377</v>
      </c>
      <c r="J49" s="184">
        <v>74300</v>
      </c>
      <c r="K49" s="185">
        <v>74780</v>
      </c>
      <c r="L49" s="183">
        <v>9368.48</v>
      </c>
      <c r="M49" s="184">
        <v>9370</v>
      </c>
      <c r="N49" s="185">
        <v>9377</v>
      </c>
      <c r="O49" s="183">
        <v>13910.53</v>
      </c>
      <c r="P49" s="184">
        <v>13990</v>
      </c>
      <c r="Q49" s="185">
        <v>14001</v>
      </c>
      <c r="R49" s="105" t="s">
        <v>43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75763.95</v>
      </c>
      <c r="G50" s="153">
        <v>75050</v>
      </c>
      <c r="H50" s="154">
        <v>75443</v>
      </c>
      <c r="I50" s="152">
        <v>86433</v>
      </c>
      <c r="J50" s="153">
        <v>86169</v>
      </c>
      <c r="K50" s="154">
        <v>86569</v>
      </c>
      <c r="L50" s="152">
        <v>12794.48</v>
      </c>
      <c r="M50" s="153">
        <v>11908</v>
      </c>
      <c r="N50" s="154">
        <v>11872</v>
      </c>
      <c r="O50" s="152">
        <v>23463.53</v>
      </c>
      <c r="P50" s="153">
        <v>23027</v>
      </c>
      <c r="Q50" s="154">
        <v>22998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"/>
      <c r="E51" s="1"/>
      <c r="F51" s="47" t="s">
        <v>321</v>
      </c>
      <c r="H51" s="46"/>
      <c r="I51" s="46"/>
      <c r="J51" s="46"/>
      <c r="K51" s="46"/>
      <c r="L51" s="47" t="s">
        <v>323</v>
      </c>
      <c r="N51" s="190"/>
      <c r="O51" s="190"/>
      <c r="P51" s="190"/>
      <c r="Q51" s="190"/>
      <c r="R51" s="45"/>
      <c r="S51" s="1"/>
      <c r="T51" s="1"/>
    </row>
    <row r="52" spans="3:20" ht="12.75">
      <c r="C52" s="41" t="str">
        <f ca="1">CELL("filename")</f>
        <v>C:\MyFiles\Timber\Timber Committee\TCQ2012\[tb-65-6.xls]Table 18</v>
      </c>
      <c r="T52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F32:M53 N32:R54 C32:E54 C9:R31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B57"/>
  <sheetViews>
    <sheetView zoomScale="75" zoomScaleNormal="75" zoomScalePageLayoutView="0" workbookViewId="0" topLeftCell="A1">
      <selection activeCell="R60" sqref="R60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244" t="s">
        <v>117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6:23" ht="12.75">
      <c r="F3" s="244" t="s">
        <v>123</v>
      </c>
      <c r="G3" s="244"/>
      <c r="H3" s="244"/>
      <c r="I3" s="244"/>
      <c r="J3" s="244"/>
      <c r="K3" s="244"/>
      <c r="L3" s="244"/>
      <c r="M3" s="244"/>
      <c r="N3" s="244"/>
      <c r="O3" s="244" t="s">
        <v>124</v>
      </c>
      <c r="P3" s="244"/>
      <c r="Q3" s="244"/>
      <c r="R3" s="244"/>
      <c r="S3" s="244"/>
      <c r="T3" s="244"/>
      <c r="U3" s="244"/>
      <c r="V3" s="244"/>
      <c r="W3" s="244"/>
    </row>
    <row r="4" spans="6:23" ht="12.75">
      <c r="F4" s="279" t="s">
        <v>149</v>
      </c>
      <c r="G4" s="279"/>
      <c r="H4" s="279"/>
      <c r="I4" s="279"/>
      <c r="J4" s="279"/>
      <c r="K4" s="279"/>
      <c r="L4" s="279"/>
      <c r="M4" s="279"/>
      <c r="N4" s="279"/>
      <c r="O4" s="279" t="s">
        <v>149</v>
      </c>
      <c r="P4" s="279"/>
      <c r="Q4" s="279"/>
      <c r="R4" s="279"/>
      <c r="S4" s="279"/>
      <c r="T4" s="279"/>
      <c r="U4" s="279"/>
      <c r="V4" s="279"/>
      <c r="W4" s="279"/>
    </row>
    <row r="5" spans="11:15" ht="15" thickBot="1">
      <c r="K5" s="11"/>
      <c r="L5" s="11"/>
      <c r="N5" s="251" t="s">
        <v>46</v>
      </c>
      <c r="O5" s="251"/>
    </row>
    <row r="6" spans="3:26" ht="12.75" customHeight="1" thickTop="1">
      <c r="C6" s="263" t="s">
        <v>0</v>
      </c>
      <c r="D6" s="264"/>
      <c r="E6" s="265"/>
      <c r="F6" s="276" t="s">
        <v>129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8"/>
      <c r="R6" s="252" t="s">
        <v>274</v>
      </c>
      <c r="S6" s="253"/>
      <c r="T6" s="254"/>
      <c r="U6" s="10"/>
      <c r="V6" s="10"/>
      <c r="W6" s="10"/>
      <c r="X6" s="263" t="s">
        <v>13</v>
      </c>
      <c r="Y6" s="264"/>
      <c r="Z6" s="265"/>
    </row>
    <row r="7" spans="3:26" ht="12.75" customHeight="1">
      <c r="C7" s="266"/>
      <c r="D7" s="267"/>
      <c r="E7" s="268"/>
      <c r="F7" s="266" t="s">
        <v>126</v>
      </c>
      <c r="G7" s="267"/>
      <c r="H7" s="268"/>
      <c r="I7" s="248" t="s">
        <v>127</v>
      </c>
      <c r="J7" s="249"/>
      <c r="K7" s="250"/>
      <c r="L7" s="275" t="s">
        <v>130</v>
      </c>
      <c r="M7" s="261"/>
      <c r="N7" s="262"/>
      <c r="O7" s="275" t="s">
        <v>132</v>
      </c>
      <c r="P7" s="261"/>
      <c r="Q7" s="262"/>
      <c r="R7" s="255"/>
      <c r="S7" s="256"/>
      <c r="T7" s="257"/>
      <c r="U7" s="261" t="s">
        <v>126</v>
      </c>
      <c r="V7" s="261"/>
      <c r="W7" s="262"/>
      <c r="X7" s="266"/>
      <c r="Y7" s="267"/>
      <c r="Z7" s="268"/>
    </row>
    <row r="8" spans="3:26" ht="12.75" customHeight="1">
      <c r="C8" s="266"/>
      <c r="D8" s="267"/>
      <c r="E8" s="268"/>
      <c r="F8" s="272"/>
      <c r="G8" s="273"/>
      <c r="H8" s="274"/>
      <c r="I8" s="248" t="s">
        <v>128</v>
      </c>
      <c r="J8" s="249"/>
      <c r="K8" s="250"/>
      <c r="L8" s="248" t="s">
        <v>131</v>
      </c>
      <c r="M8" s="249"/>
      <c r="N8" s="250"/>
      <c r="O8" s="248" t="s">
        <v>133</v>
      </c>
      <c r="P8" s="249"/>
      <c r="Q8" s="250"/>
      <c r="R8" s="258"/>
      <c r="S8" s="259"/>
      <c r="T8" s="260"/>
      <c r="U8" s="35"/>
      <c r="V8" s="35"/>
      <c r="W8" s="36"/>
      <c r="X8" s="266"/>
      <c r="Y8" s="267"/>
      <c r="Z8" s="268"/>
    </row>
    <row r="9" spans="3:54" ht="13.5" thickBot="1">
      <c r="C9" s="269"/>
      <c r="D9" s="270"/>
      <c r="E9" s="271"/>
      <c r="F9" s="26">
        <v>2011</v>
      </c>
      <c r="G9" s="27">
        <v>2012</v>
      </c>
      <c r="H9" s="25">
        <v>2013</v>
      </c>
      <c r="I9" s="26">
        <v>2011</v>
      </c>
      <c r="J9" s="27">
        <v>2012</v>
      </c>
      <c r="K9" s="25">
        <v>2013</v>
      </c>
      <c r="L9" s="26">
        <v>2011</v>
      </c>
      <c r="M9" s="27">
        <v>2012</v>
      </c>
      <c r="N9" s="25">
        <v>2013</v>
      </c>
      <c r="O9" s="26">
        <v>2011</v>
      </c>
      <c r="P9" s="27">
        <v>2012</v>
      </c>
      <c r="Q9" s="25">
        <v>2013</v>
      </c>
      <c r="R9" s="26">
        <v>2011</v>
      </c>
      <c r="S9" s="38">
        <v>2012</v>
      </c>
      <c r="T9" s="37">
        <v>2013</v>
      </c>
      <c r="U9" s="26">
        <v>2011</v>
      </c>
      <c r="V9" s="38">
        <v>2012</v>
      </c>
      <c r="W9" s="11">
        <v>2013</v>
      </c>
      <c r="X9" s="269"/>
      <c r="Y9" s="270"/>
      <c r="Z9" s="271"/>
      <c r="AG9" t="s">
        <v>0</v>
      </c>
      <c r="AJ9" t="s">
        <v>308</v>
      </c>
      <c r="AM9" t="s">
        <v>127</v>
      </c>
      <c r="AP9" t="s">
        <v>304</v>
      </c>
      <c r="AS9" t="s">
        <v>306</v>
      </c>
      <c r="AV9" t="s">
        <v>307</v>
      </c>
      <c r="AY9" t="s">
        <v>309</v>
      </c>
      <c r="BB9" t="s">
        <v>0</v>
      </c>
    </row>
    <row r="10" spans="2:54" ht="13.5" thickTop="1">
      <c r="B10" s="15"/>
      <c r="C10" s="167" t="s">
        <v>49</v>
      </c>
      <c r="D10" s="168"/>
      <c r="E10" s="169"/>
      <c r="F10" s="177">
        <v>80.01</v>
      </c>
      <c r="G10" s="178">
        <v>80.01</v>
      </c>
      <c r="H10" s="179">
        <v>80.01</v>
      </c>
      <c r="I10" s="177">
        <v>15</v>
      </c>
      <c r="J10" s="178">
        <v>15</v>
      </c>
      <c r="K10" s="179">
        <v>15</v>
      </c>
      <c r="L10" s="177">
        <v>0</v>
      </c>
      <c r="M10" s="178">
        <v>0</v>
      </c>
      <c r="N10" s="179">
        <v>0</v>
      </c>
      <c r="O10" s="177">
        <v>65.01</v>
      </c>
      <c r="P10" s="178">
        <v>65.01</v>
      </c>
      <c r="Q10" s="179">
        <v>65.01</v>
      </c>
      <c r="R10" s="177">
        <v>350</v>
      </c>
      <c r="S10" s="231">
        <v>350</v>
      </c>
      <c r="T10" s="179">
        <v>350</v>
      </c>
      <c r="U10" s="177">
        <v>430.01</v>
      </c>
      <c r="V10" s="231">
        <v>430.01</v>
      </c>
      <c r="W10" s="232">
        <v>430.01</v>
      </c>
      <c r="X10" s="84" t="s">
        <v>14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0"/>
      <c r="E11" s="171"/>
      <c r="F11" s="180">
        <v>13630.54</v>
      </c>
      <c r="G11" s="181">
        <v>12630</v>
      </c>
      <c r="H11" s="182">
        <v>13630</v>
      </c>
      <c r="I11" s="180">
        <v>10385.7</v>
      </c>
      <c r="J11" s="181">
        <v>9300</v>
      </c>
      <c r="K11" s="182">
        <v>10330</v>
      </c>
      <c r="L11" s="180">
        <v>3244.84</v>
      </c>
      <c r="M11" s="181">
        <v>3330</v>
      </c>
      <c r="N11" s="182">
        <v>3300</v>
      </c>
      <c r="O11" s="180">
        <v>0</v>
      </c>
      <c r="P11" s="181">
        <v>0</v>
      </c>
      <c r="Q11" s="182">
        <v>0</v>
      </c>
      <c r="R11" s="180">
        <v>5065.14</v>
      </c>
      <c r="S11" s="233">
        <v>5200</v>
      </c>
      <c r="T11" s="182">
        <v>5700</v>
      </c>
      <c r="U11" s="180">
        <v>18695.68</v>
      </c>
      <c r="V11" s="233">
        <v>17830</v>
      </c>
      <c r="W11" s="234">
        <v>19330</v>
      </c>
      <c r="X11" s="72" t="s">
        <v>15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94</v>
      </c>
      <c r="D12" s="170"/>
      <c r="E12" s="171"/>
      <c r="F12" s="180">
        <v>4235.24</v>
      </c>
      <c r="G12" s="181">
        <v>4235.24</v>
      </c>
      <c r="H12" s="182">
        <v>4235.24</v>
      </c>
      <c r="I12" s="180">
        <v>2677.32</v>
      </c>
      <c r="J12" s="181">
        <v>2677.32</v>
      </c>
      <c r="K12" s="182">
        <v>2677.32</v>
      </c>
      <c r="L12" s="180">
        <v>1384.82</v>
      </c>
      <c r="M12" s="181">
        <v>1384.82</v>
      </c>
      <c r="N12" s="182">
        <v>1384.82</v>
      </c>
      <c r="O12" s="180">
        <v>173.1</v>
      </c>
      <c r="P12" s="181">
        <v>173.1</v>
      </c>
      <c r="Q12" s="182">
        <v>173.1</v>
      </c>
      <c r="R12" s="180">
        <v>892.75</v>
      </c>
      <c r="S12" s="233">
        <v>892.75</v>
      </c>
      <c r="T12" s="182">
        <v>892.75</v>
      </c>
      <c r="U12" s="180">
        <v>5127.99</v>
      </c>
      <c r="V12" s="233">
        <v>5127.99</v>
      </c>
      <c r="W12" s="234">
        <v>5127.99</v>
      </c>
      <c r="X12" s="72" t="s">
        <v>95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2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51</v>
      </c>
      <c r="D13" s="170"/>
      <c r="E13" s="171"/>
      <c r="F13" s="180">
        <v>2535</v>
      </c>
      <c r="G13" s="181">
        <v>2660</v>
      </c>
      <c r="H13" s="182">
        <v>2720</v>
      </c>
      <c r="I13" s="180">
        <v>1783</v>
      </c>
      <c r="J13" s="181">
        <v>1906</v>
      </c>
      <c r="K13" s="182">
        <v>1950</v>
      </c>
      <c r="L13" s="180">
        <v>514</v>
      </c>
      <c r="M13" s="181">
        <v>514</v>
      </c>
      <c r="N13" s="182">
        <v>530</v>
      </c>
      <c r="O13" s="180">
        <v>238</v>
      </c>
      <c r="P13" s="181">
        <v>240</v>
      </c>
      <c r="Q13" s="182">
        <v>240</v>
      </c>
      <c r="R13" s="180">
        <v>1316</v>
      </c>
      <c r="S13" s="233">
        <v>1352</v>
      </c>
      <c r="T13" s="182">
        <v>1402</v>
      </c>
      <c r="U13" s="180">
        <v>3851</v>
      </c>
      <c r="V13" s="233">
        <v>4012</v>
      </c>
      <c r="W13" s="234">
        <v>4122</v>
      </c>
      <c r="X13" s="72" t="s">
        <v>16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52</v>
      </c>
      <c r="D14" s="170"/>
      <c r="E14" s="171"/>
      <c r="F14" s="180">
        <v>3364</v>
      </c>
      <c r="G14" s="181">
        <v>3028</v>
      </c>
      <c r="H14" s="182">
        <v>3155</v>
      </c>
      <c r="I14" s="180">
        <v>1520</v>
      </c>
      <c r="J14" s="181">
        <v>1368</v>
      </c>
      <c r="K14" s="182">
        <v>1390</v>
      </c>
      <c r="L14" s="180">
        <v>1754</v>
      </c>
      <c r="M14" s="181">
        <v>1579</v>
      </c>
      <c r="N14" s="182">
        <v>1680</v>
      </c>
      <c r="O14" s="180">
        <v>90</v>
      </c>
      <c r="P14" s="181">
        <v>81</v>
      </c>
      <c r="Q14" s="182">
        <v>85</v>
      </c>
      <c r="R14" s="180">
        <v>2841</v>
      </c>
      <c r="S14" s="233">
        <v>2557</v>
      </c>
      <c r="T14" s="182">
        <v>2800</v>
      </c>
      <c r="U14" s="180">
        <v>6205</v>
      </c>
      <c r="V14" s="233">
        <v>5585</v>
      </c>
      <c r="W14" s="234">
        <v>5955</v>
      </c>
      <c r="X14" s="72" t="s">
        <v>17</v>
      </c>
      <c r="Y14" s="170"/>
      <c r="Z14" s="171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0"/>
      <c r="E15" s="171"/>
      <c r="F15" s="180">
        <v>3836</v>
      </c>
      <c r="G15" s="181">
        <v>3871</v>
      </c>
      <c r="H15" s="182">
        <v>3940</v>
      </c>
      <c r="I15" s="180">
        <v>2461</v>
      </c>
      <c r="J15" s="181">
        <v>2470</v>
      </c>
      <c r="K15" s="182">
        <v>2500</v>
      </c>
      <c r="L15" s="180">
        <v>1302</v>
      </c>
      <c r="M15" s="181">
        <v>1308</v>
      </c>
      <c r="N15" s="182">
        <v>1315</v>
      </c>
      <c r="O15" s="180">
        <v>73</v>
      </c>
      <c r="P15" s="181">
        <v>93</v>
      </c>
      <c r="Q15" s="182">
        <v>125</v>
      </c>
      <c r="R15" s="180">
        <v>1422</v>
      </c>
      <c r="S15" s="233">
        <v>1421</v>
      </c>
      <c r="T15" s="182">
        <v>1453</v>
      </c>
      <c r="U15" s="180">
        <v>5258</v>
      </c>
      <c r="V15" s="233">
        <v>5292</v>
      </c>
      <c r="W15" s="234">
        <v>5393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0"/>
      <c r="E16" s="171"/>
      <c r="F16" s="180">
        <v>4.95</v>
      </c>
      <c r="G16" s="181">
        <v>5</v>
      </c>
      <c r="H16" s="182">
        <v>5</v>
      </c>
      <c r="I16" s="180">
        <v>4.85</v>
      </c>
      <c r="J16" s="181">
        <v>5</v>
      </c>
      <c r="K16" s="182">
        <v>5</v>
      </c>
      <c r="L16" s="180">
        <v>0</v>
      </c>
      <c r="M16" s="181">
        <v>0</v>
      </c>
      <c r="N16" s="182">
        <v>0</v>
      </c>
      <c r="O16" s="180">
        <v>0.1</v>
      </c>
      <c r="P16" s="181">
        <v>0</v>
      </c>
      <c r="Q16" s="182">
        <v>0</v>
      </c>
      <c r="R16" s="180">
        <v>3.55</v>
      </c>
      <c r="S16" s="233">
        <v>4</v>
      </c>
      <c r="T16" s="182">
        <v>4</v>
      </c>
      <c r="U16" s="180">
        <v>8.5</v>
      </c>
      <c r="V16" s="233">
        <v>9</v>
      </c>
      <c r="W16" s="234">
        <v>9</v>
      </c>
      <c r="X16" s="72" t="s">
        <v>19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0"/>
      <c r="E17" s="171"/>
      <c r="F17" s="180">
        <v>13467</v>
      </c>
      <c r="G17" s="181">
        <v>12982</v>
      </c>
      <c r="H17" s="182">
        <v>13592</v>
      </c>
      <c r="I17" s="180">
        <v>8838</v>
      </c>
      <c r="J17" s="181">
        <v>8520</v>
      </c>
      <c r="K17" s="182">
        <v>8941</v>
      </c>
      <c r="L17" s="180">
        <v>4538</v>
      </c>
      <c r="M17" s="181">
        <v>4374</v>
      </c>
      <c r="N17" s="182">
        <v>4559</v>
      </c>
      <c r="O17" s="180">
        <v>91</v>
      </c>
      <c r="P17" s="181">
        <v>88</v>
      </c>
      <c r="Q17" s="182">
        <v>92</v>
      </c>
      <c r="R17" s="180">
        <v>1914</v>
      </c>
      <c r="S17" s="233">
        <v>1845</v>
      </c>
      <c r="T17" s="182">
        <v>1921</v>
      </c>
      <c r="U17" s="180">
        <v>15381</v>
      </c>
      <c r="V17" s="233">
        <v>14827</v>
      </c>
      <c r="W17" s="234">
        <v>15513</v>
      </c>
      <c r="X17" s="72" t="s">
        <v>39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0"/>
      <c r="E18" s="171"/>
      <c r="F18" s="180">
        <v>1467.95</v>
      </c>
      <c r="G18" s="181">
        <v>1467.95</v>
      </c>
      <c r="H18" s="182">
        <v>1467.95</v>
      </c>
      <c r="I18" s="180">
        <v>779.21</v>
      </c>
      <c r="J18" s="181">
        <v>779.21</v>
      </c>
      <c r="K18" s="182">
        <v>779.21</v>
      </c>
      <c r="L18" s="180">
        <v>605.99</v>
      </c>
      <c r="M18" s="181">
        <v>605.99</v>
      </c>
      <c r="N18" s="182">
        <v>605.99</v>
      </c>
      <c r="O18" s="180">
        <v>82.75</v>
      </c>
      <c r="P18" s="181">
        <v>82.75</v>
      </c>
      <c r="Q18" s="182">
        <v>82.75</v>
      </c>
      <c r="R18" s="180">
        <v>1115.41</v>
      </c>
      <c r="S18" s="233">
        <v>1115.41</v>
      </c>
      <c r="T18" s="182">
        <v>1115.41</v>
      </c>
      <c r="U18" s="180">
        <v>2583.36</v>
      </c>
      <c r="V18" s="233">
        <v>2583.36</v>
      </c>
      <c r="W18" s="234">
        <v>2583.36</v>
      </c>
      <c r="X18" s="72" t="s">
        <v>20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57</v>
      </c>
      <c r="D19" s="170"/>
      <c r="E19" s="171"/>
      <c r="F19" s="180">
        <v>6460</v>
      </c>
      <c r="G19" s="181">
        <v>6130</v>
      </c>
      <c r="H19" s="182">
        <v>6280</v>
      </c>
      <c r="I19" s="180">
        <v>3438</v>
      </c>
      <c r="J19" s="181">
        <v>3500</v>
      </c>
      <c r="K19" s="182">
        <v>3650</v>
      </c>
      <c r="L19" s="180">
        <v>2950</v>
      </c>
      <c r="M19" s="181">
        <v>2550</v>
      </c>
      <c r="N19" s="182">
        <v>2550</v>
      </c>
      <c r="O19" s="180">
        <v>72</v>
      </c>
      <c r="P19" s="181">
        <v>80</v>
      </c>
      <c r="Q19" s="182">
        <v>80</v>
      </c>
      <c r="R19" s="180">
        <v>2016</v>
      </c>
      <c r="S19" s="233">
        <v>2100</v>
      </c>
      <c r="T19" s="182">
        <v>2100</v>
      </c>
      <c r="U19" s="180">
        <v>8476</v>
      </c>
      <c r="V19" s="233">
        <v>8230</v>
      </c>
      <c r="W19" s="234">
        <v>8380</v>
      </c>
      <c r="X19" s="72" t="s">
        <v>21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0"/>
      <c r="E20" s="171"/>
      <c r="F20" s="180">
        <v>45526</v>
      </c>
      <c r="G20" s="181">
        <v>44050</v>
      </c>
      <c r="H20" s="182">
        <v>43050</v>
      </c>
      <c r="I20" s="180">
        <v>19642</v>
      </c>
      <c r="J20" s="181">
        <v>18350</v>
      </c>
      <c r="K20" s="182">
        <v>18350</v>
      </c>
      <c r="L20" s="180">
        <v>25884</v>
      </c>
      <c r="M20" s="181">
        <v>25700</v>
      </c>
      <c r="N20" s="182">
        <v>24700</v>
      </c>
      <c r="O20" s="180">
        <v>0</v>
      </c>
      <c r="P20" s="181">
        <v>0</v>
      </c>
      <c r="Q20" s="182">
        <v>0</v>
      </c>
      <c r="R20" s="180">
        <v>5240.47</v>
      </c>
      <c r="S20" s="233">
        <v>5300</v>
      </c>
      <c r="T20" s="182">
        <v>5300</v>
      </c>
      <c r="U20" s="180">
        <v>50766.47</v>
      </c>
      <c r="V20" s="233">
        <v>49350</v>
      </c>
      <c r="W20" s="234">
        <v>48350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3</v>
      </c>
      <c r="AU20">
        <v>3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59</v>
      </c>
      <c r="D21" s="170"/>
      <c r="E21" s="171"/>
      <c r="F21" s="180">
        <v>28579</v>
      </c>
      <c r="G21" s="181">
        <v>27860</v>
      </c>
      <c r="H21" s="182">
        <v>27990</v>
      </c>
      <c r="I21" s="180">
        <v>18142</v>
      </c>
      <c r="J21" s="181">
        <v>17900</v>
      </c>
      <c r="K21" s="182">
        <v>18300</v>
      </c>
      <c r="L21" s="180">
        <v>9914</v>
      </c>
      <c r="M21" s="181">
        <v>9560</v>
      </c>
      <c r="N21" s="182">
        <v>9290</v>
      </c>
      <c r="O21" s="180">
        <v>523</v>
      </c>
      <c r="P21" s="181">
        <v>400</v>
      </c>
      <c r="Q21" s="182">
        <v>400</v>
      </c>
      <c r="R21" s="180">
        <v>26653</v>
      </c>
      <c r="S21" s="233">
        <v>26000</v>
      </c>
      <c r="T21" s="182">
        <v>26000</v>
      </c>
      <c r="U21" s="180">
        <v>55232</v>
      </c>
      <c r="V21" s="233">
        <v>53860</v>
      </c>
      <c r="W21" s="234">
        <v>53990</v>
      </c>
      <c r="X21" s="72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60</v>
      </c>
      <c r="D22" s="170"/>
      <c r="E22" s="171"/>
      <c r="F22" s="180">
        <v>45358.21</v>
      </c>
      <c r="G22" s="181">
        <v>45950</v>
      </c>
      <c r="H22" s="182">
        <v>45950</v>
      </c>
      <c r="I22" s="180">
        <v>29016.14</v>
      </c>
      <c r="J22" s="181">
        <v>29600</v>
      </c>
      <c r="K22" s="182">
        <v>29600</v>
      </c>
      <c r="L22" s="180">
        <v>13249.46</v>
      </c>
      <c r="M22" s="181">
        <v>13250</v>
      </c>
      <c r="N22" s="182">
        <v>13250</v>
      </c>
      <c r="O22" s="180">
        <v>3092.61</v>
      </c>
      <c r="P22" s="181">
        <v>3100</v>
      </c>
      <c r="Q22" s="182">
        <v>3100</v>
      </c>
      <c r="R22" s="180">
        <v>10783.36</v>
      </c>
      <c r="S22" s="233">
        <v>11100</v>
      </c>
      <c r="T22" s="182">
        <v>11500</v>
      </c>
      <c r="U22" s="180">
        <v>56141.57</v>
      </c>
      <c r="V22" s="233">
        <v>57050</v>
      </c>
      <c r="W22" s="234">
        <v>57450</v>
      </c>
      <c r="X22" s="72" t="s">
        <v>23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0"/>
      <c r="E23" s="171"/>
      <c r="F23" s="180">
        <v>948.08</v>
      </c>
      <c r="G23" s="181">
        <v>948.08</v>
      </c>
      <c r="H23" s="182">
        <v>948.08</v>
      </c>
      <c r="I23" s="180">
        <v>755.93</v>
      </c>
      <c r="J23" s="181">
        <v>755.93</v>
      </c>
      <c r="K23" s="182">
        <v>755.93</v>
      </c>
      <c r="L23" s="180">
        <v>0</v>
      </c>
      <c r="M23" s="181">
        <v>0</v>
      </c>
      <c r="N23" s="182">
        <v>0</v>
      </c>
      <c r="O23" s="180">
        <v>192.15</v>
      </c>
      <c r="P23" s="181">
        <v>192.15</v>
      </c>
      <c r="Q23" s="182">
        <v>192.15</v>
      </c>
      <c r="R23" s="180">
        <v>794.84</v>
      </c>
      <c r="S23" s="233">
        <v>794.84</v>
      </c>
      <c r="T23" s="182">
        <v>794.84</v>
      </c>
      <c r="U23" s="180">
        <v>1742.92</v>
      </c>
      <c r="V23" s="233">
        <v>1742.92</v>
      </c>
      <c r="W23" s="234">
        <v>1742.92</v>
      </c>
      <c r="X23" s="72" t="s">
        <v>38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0"/>
      <c r="E24" s="171"/>
      <c r="F24" s="180">
        <v>3017.696</v>
      </c>
      <c r="G24" s="181">
        <v>2742.4972000000002</v>
      </c>
      <c r="H24" s="182">
        <v>2742.4972000000002</v>
      </c>
      <c r="I24" s="180">
        <v>1231.745</v>
      </c>
      <c r="J24" s="181">
        <v>1164.6984000000002</v>
      </c>
      <c r="K24" s="182">
        <v>1164.6984000000002</v>
      </c>
      <c r="L24" s="180">
        <v>958.671</v>
      </c>
      <c r="M24" s="181">
        <v>872.1507999999999</v>
      </c>
      <c r="N24" s="182">
        <v>872.1507999999999</v>
      </c>
      <c r="O24" s="180">
        <v>827.28</v>
      </c>
      <c r="P24" s="181">
        <v>705.648</v>
      </c>
      <c r="Q24" s="182">
        <v>705.648</v>
      </c>
      <c r="R24" s="180">
        <v>3214.8560580000003</v>
      </c>
      <c r="S24" s="233">
        <v>2800.8478116</v>
      </c>
      <c r="T24" s="182">
        <v>2800.8478116</v>
      </c>
      <c r="U24" s="180">
        <v>6232.552058</v>
      </c>
      <c r="V24" s="233">
        <v>5543.3450116</v>
      </c>
      <c r="W24" s="234">
        <v>5543.3450116</v>
      </c>
      <c r="X24" s="72" t="s">
        <v>24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2</v>
      </c>
      <c r="AN24">
        <v>2</v>
      </c>
      <c r="AO24">
        <v>2</v>
      </c>
      <c r="AP24">
        <v>3</v>
      </c>
      <c r="AQ24">
        <v>3</v>
      </c>
      <c r="AR24">
        <v>3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0"/>
      <c r="E25" s="171"/>
      <c r="F25" s="180">
        <v>2440.41</v>
      </c>
      <c r="G25" s="181">
        <v>2710</v>
      </c>
      <c r="H25" s="182">
        <v>2714</v>
      </c>
      <c r="I25" s="180">
        <v>1391.41</v>
      </c>
      <c r="J25" s="181">
        <v>1580</v>
      </c>
      <c r="K25" s="182">
        <v>1600</v>
      </c>
      <c r="L25" s="180">
        <v>936</v>
      </c>
      <c r="M25" s="181">
        <v>1000</v>
      </c>
      <c r="N25" s="182">
        <v>975</v>
      </c>
      <c r="O25" s="180">
        <v>113</v>
      </c>
      <c r="P25" s="181">
        <v>130</v>
      </c>
      <c r="Q25" s="182">
        <v>139</v>
      </c>
      <c r="R25" s="180">
        <v>194.54</v>
      </c>
      <c r="S25" s="233">
        <v>208</v>
      </c>
      <c r="T25" s="182">
        <v>224</v>
      </c>
      <c r="U25" s="180">
        <v>2634.95</v>
      </c>
      <c r="V25" s="233">
        <v>2918</v>
      </c>
      <c r="W25" s="234">
        <v>2938</v>
      </c>
      <c r="X25" s="72" t="s">
        <v>25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0"/>
      <c r="E26" s="171"/>
      <c r="F26" s="180">
        <v>1662.43</v>
      </c>
      <c r="G26" s="181">
        <v>1725.64</v>
      </c>
      <c r="H26" s="182">
        <v>1733.64</v>
      </c>
      <c r="I26" s="180">
        <v>517.02</v>
      </c>
      <c r="J26" s="181">
        <v>517</v>
      </c>
      <c r="K26" s="182">
        <v>517</v>
      </c>
      <c r="L26" s="180">
        <v>487.35</v>
      </c>
      <c r="M26" s="181">
        <v>585</v>
      </c>
      <c r="N26" s="182">
        <v>583</v>
      </c>
      <c r="O26" s="180">
        <v>658.06</v>
      </c>
      <c r="P26" s="181">
        <v>623.64</v>
      </c>
      <c r="Q26" s="182">
        <v>633.64</v>
      </c>
      <c r="R26" s="180">
        <v>4643.31</v>
      </c>
      <c r="S26" s="233">
        <v>4942</v>
      </c>
      <c r="T26" s="182">
        <v>4668</v>
      </c>
      <c r="U26" s="180">
        <v>6305.74</v>
      </c>
      <c r="V26" s="233">
        <v>6667.64</v>
      </c>
      <c r="W26" s="234">
        <v>6401.64</v>
      </c>
      <c r="X26" s="72" t="s">
        <v>26</v>
      </c>
      <c r="Y26" s="170"/>
      <c r="Z26" s="171"/>
      <c r="AG26">
        <v>3</v>
      </c>
      <c r="AJ26">
        <v>2</v>
      </c>
      <c r="AK26">
        <v>3</v>
      </c>
      <c r="AL26">
        <v>3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3</v>
      </c>
      <c r="AU26">
        <v>3</v>
      </c>
      <c r="AV26">
        <v>2</v>
      </c>
      <c r="AW26">
        <v>2</v>
      </c>
      <c r="AX26">
        <v>2</v>
      </c>
      <c r="AY26">
        <v>2</v>
      </c>
      <c r="AZ26">
        <v>3</v>
      </c>
      <c r="BA26">
        <v>3</v>
      </c>
      <c r="BB26">
        <v>3</v>
      </c>
    </row>
    <row r="27" spans="2:54" ht="12.75">
      <c r="B27" s="19"/>
      <c r="C27" s="49" t="s">
        <v>65</v>
      </c>
      <c r="D27" s="170"/>
      <c r="E27" s="171"/>
      <c r="F27" s="180">
        <v>11832.79</v>
      </c>
      <c r="G27" s="181">
        <v>10886.1668</v>
      </c>
      <c r="H27" s="182">
        <v>10412.8552</v>
      </c>
      <c r="I27" s="180">
        <v>7835.26</v>
      </c>
      <c r="J27" s="181">
        <v>7208.439200000001</v>
      </c>
      <c r="K27" s="182">
        <v>6895.0288</v>
      </c>
      <c r="L27" s="180">
        <v>3254.04</v>
      </c>
      <c r="M27" s="181">
        <v>2993.7168</v>
      </c>
      <c r="N27" s="182">
        <v>2863.5552</v>
      </c>
      <c r="O27" s="180">
        <v>743.49</v>
      </c>
      <c r="P27" s="181">
        <v>684.0108</v>
      </c>
      <c r="Q27" s="182">
        <v>654.2712</v>
      </c>
      <c r="R27" s="180">
        <v>1184.39</v>
      </c>
      <c r="S27" s="233">
        <v>1089.6388000000002</v>
      </c>
      <c r="T27" s="182">
        <v>1042.2631999999999</v>
      </c>
      <c r="U27" s="180">
        <v>13017.18</v>
      </c>
      <c r="V27" s="233">
        <v>11975.805600000002</v>
      </c>
      <c r="W27" s="234">
        <v>11455.1184</v>
      </c>
      <c r="X27" s="72" t="s">
        <v>27</v>
      </c>
      <c r="Y27" s="170"/>
      <c r="Z27" s="171"/>
      <c r="AG27">
        <v>3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3</v>
      </c>
      <c r="AW27">
        <v>2</v>
      </c>
      <c r="AX27">
        <v>2</v>
      </c>
      <c r="AY27">
        <v>3</v>
      </c>
      <c r="AZ27">
        <v>2</v>
      </c>
      <c r="BA27">
        <v>2</v>
      </c>
      <c r="BB27">
        <v>3</v>
      </c>
    </row>
    <row r="28" spans="2:54" ht="12.75">
      <c r="B28" s="19"/>
      <c r="C28" s="49" t="s">
        <v>66</v>
      </c>
      <c r="D28" s="170"/>
      <c r="E28" s="171"/>
      <c r="F28" s="180">
        <v>5346</v>
      </c>
      <c r="G28" s="181">
        <v>5030</v>
      </c>
      <c r="H28" s="182">
        <v>4990</v>
      </c>
      <c r="I28" s="180">
        <v>3618</v>
      </c>
      <c r="J28" s="181">
        <v>3500</v>
      </c>
      <c r="K28" s="182">
        <v>3400</v>
      </c>
      <c r="L28" s="180">
        <v>1728</v>
      </c>
      <c r="M28" s="181">
        <v>1530</v>
      </c>
      <c r="N28" s="182">
        <v>1590</v>
      </c>
      <c r="O28" s="180">
        <v>0</v>
      </c>
      <c r="P28" s="181">
        <v>0</v>
      </c>
      <c r="Q28" s="182">
        <v>0</v>
      </c>
      <c r="R28" s="180">
        <v>1658</v>
      </c>
      <c r="S28" s="233">
        <v>1900</v>
      </c>
      <c r="T28" s="182">
        <v>1920</v>
      </c>
      <c r="U28" s="180">
        <v>7004</v>
      </c>
      <c r="V28" s="233">
        <v>6930</v>
      </c>
      <c r="W28" s="234">
        <v>6910</v>
      </c>
      <c r="X28" s="72" t="s">
        <v>265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97</v>
      </c>
      <c r="D29" s="170"/>
      <c r="E29" s="171"/>
      <c r="F29" s="180">
        <v>243.9</v>
      </c>
      <c r="G29" s="181">
        <v>243.9</v>
      </c>
      <c r="H29" s="182">
        <v>243.9</v>
      </c>
      <c r="I29" s="180">
        <v>132.13</v>
      </c>
      <c r="J29" s="181">
        <v>132.13</v>
      </c>
      <c r="K29" s="182">
        <v>132.13</v>
      </c>
      <c r="L29" s="180">
        <v>92.5</v>
      </c>
      <c r="M29" s="181">
        <v>92.5</v>
      </c>
      <c r="N29" s="182">
        <v>92.5</v>
      </c>
      <c r="O29" s="180">
        <v>19.27</v>
      </c>
      <c r="P29" s="181">
        <v>19.27</v>
      </c>
      <c r="Q29" s="182">
        <v>19.27</v>
      </c>
      <c r="R29" s="180">
        <v>17.52</v>
      </c>
      <c r="S29" s="233">
        <v>17.52</v>
      </c>
      <c r="T29" s="182">
        <v>17.52</v>
      </c>
      <c r="U29" s="180">
        <v>261.42</v>
      </c>
      <c r="V29" s="233">
        <v>261.42</v>
      </c>
      <c r="W29" s="234">
        <v>261.42</v>
      </c>
      <c r="X29" s="72" t="s">
        <v>96</v>
      </c>
      <c r="Y29" s="170"/>
      <c r="Z29" s="171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3</v>
      </c>
      <c r="AU29">
        <v>3</v>
      </c>
      <c r="AV29">
        <v>3</v>
      </c>
      <c r="AW29">
        <v>3</v>
      </c>
      <c r="AX29">
        <v>3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0"/>
      <c r="E30" s="171"/>
      <c r="F30" s="180">
        <v>686.68</v>
      </c>
      <c r="G30" s="181">
        <v>761</v>
      </c>
      <c r="H30" s="182">
        <v>761</v>
      </c>
      <c r="I30" s="180">
        <v>325</v>
      </c>
      <c r="J30" s="181">
        <v>360</v>
      </c>
      <c r="K30" s="182">
        <v>360</v>
      </c>
      <c r="L30" s="180">
        <v>300</v>
      </c>
      <c r="M30" s="181">
        <v>332</v>
      </c>
      <c r="N30" s="182">
        <v>332</v>
      </c>
      <c r="O30" s="180">
        <v>61.68</v>
      </c>
      <c r="P30" s="181">
        <v>69</v>
      </c>
      <c r="Q30" s="182">
        <v>69</v>
      </c>
      <c r="R30" s="180">
        <v>290</v>
      </c>
      <c r="S30" s="233">
        <v>290</v>
      </c>
      <c r="T30" s="182">
        <v>290</v>
      </c>
      <c r="U30" s="180">
        <v>976.68</v>
      </c>
      <c r="V30" s="233">
        <v>1051</v>
      </c>
      <c r="W30" s="234">
        <v>1051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0"/>
      <c r="E31" s="171"/>
      <c r="F31" s="180">
        <v>8799</v>
      </c>
      <c r="G31" s="181">
        <v>8811</v>
      </c>
      <c r="H31" s="182">
        <v>8811</v>
      </c>
      <c r="I31" s="180">
        <v>4347</v>
      </c>
      <c r="J31" s="181">
        <v>4401</v>
      </c>
      <c r="K31" s="182">
        <v>4401</v>
      </c>
      <c r="L31" s="180">
        <v>4442</v>
      </c>
      <c r="M31" s="181">
        <v>4400</v>
      </c>
      <c r="N31" s="182">
        <v>4400</v>
      </c>
      <c r="O31" s="180">
        <v>10</v>
      </c>
      <c r="P31" s="181">
        <v>10</v>
      </c>
      <c r="Q31" s="182">
        <v>10</v>
      </c>
      <c r="R31" s="180">
        <v>724</v>
      </c>
      <c r="S31" s="233">
        <v>430</v>
      </c>
      <c r="T31" s="182">
        <v>510</v>
      </c>
      <c r="U31" s="180">
        <v>9523</v>
      </c>
      <c r="V31" s="233">
        <v>9241</v>
      </c>
      <c r="W31" s="234">
        <v>9321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69</v>
      </c>
      <c r="D32" s="170"/>
      <c r="E32" s="171"/>
      <c r="F32" s="180">
        <v>32200.207</v>
      </c>
      <c r="G32" s="181">
        <v>32950</v>
      </c>
      <c r="H32" s="182">
        <v>33500</v>
      </c>
      <c r="I32" s="180">
        <v>14721.649</v>
      </c>
      <c r="J32" s="181">
        <v>15000</v>
      </c>
      <c r="K32" s="182">
        <v>15200</v>
      </c>
      <c r="L32" s="180">
        <v>16015</v>
      </c>
      <c r="M32" s="181">
        <v>16500</v>
      </c>
      <c r="N32" s="182">
        <v>16850</v>
      </c>
      <c r="O32" s="180">
        <v>1463.558</v>
      </c>
      <c r="P32" s="181">
        <v>1450</v>
      </c>
      <c r="Q32" s="182">
        <v>1450</v>
      </c>
      <c r="R32" s="180">
        <v>4979.775</v>
      </c>
      <c r="S32" s="233">
        <v>5150</v>
      </c>
      <c r="T32" s="182">
        <v>5400</v>
      </c>
      <c r="U32" s="180">
        <v>37179.981999999996</v>
      </c>
      <c r="V32" s="233">
        <v>38100</v>
      </c>
      <c r="W32" s="234">
        <v>38900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0"/>
      <c r="E33" s="171"/>
      <c r="F33" s="180">
        <v>8539.8</v>
      </c>
      <c r="G33" s="181">
        <v>8539.8</v>
      </c>
      <c r="H33" s="182">
        <v>8539.8</v>
      </c>
      <c r="I33" s="180">
        <v>2433.34</v>
      </c>
      <c r="J33" s="181">
        <v>2433.34</v>
      </c>
      <c r="K33" s="182">
        <v>2433.34</v>
      </c>
      <c r="L33" s="180">
        <v>5934.98</v>
      </c>
      <c r="M33" s="181">
        <v>5934.98</v>
      </c>
      <c r="N33" s="182">
        <v>5934.98</v>
      </c>
      <c r="O33" s="180">
        <v>171.48</v>
      </c>
      <c r="P33" s="181">
        <v>171.48</v>
      </c>
      <c r="Q33" s="182">
        <v>171.48</v>
      </c>
      <c r="R33" s="180">
        <v>600</v>
      </c>
      <c r="S33" s="233">
        <v>600</v>
      </c>
      <c r="T33" s="182">
        <v>600</v>
      </c>
      <c r="U33" s="180">
        <v>9139.8</v>
      </c>
      <c r="V33" s="233">
        <v>9139.8</v>
      </c>
      <c r="W33" s="234">
        <v>9139.8</v>
      </c>
      <c r="X33" s="72" t="s">
        <v>4</v>
      </c>
      <c r="Y33" s="170"/>
      <c r="Z33" s="171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3</v>
      </c>
      <c r="AQ33">
        <v>3</v>
      </c>
      <c r="AR33">
        <v>3</v>
      </c>
      <c r="AS33">
        <v>3</v>
      </c>
      <c r="AT33">
        <v>3</v>
      </c>
      <c r="AU33">
        <v>3</v>
      </c>
      <c r="AV33">
        <v>3</v>
      </c>
      <c r="AW33">
        <v>3</v>
      </c>
      <c r="AX33">
        <v>3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326</v>
      </c>
      <c r="D34" s="170"/>
      <c r="E34" s="171"/>
      <c r="F34" s="180">
        <v>10344.46</v>
      </c>
      <c r="G34" s="181">
        <v>10344.46</v>
      </c>
      <c r="H34" s="182">
        <v>10344.46</v>
      </c>
      <c r="I34" s="180">
        <v>7764.84</v>
      </c>
      <c r="J34" s="181">
        <v>7764.84</v>
      </c>
      <c r="K34" s="182">
        <v>7764.84</v>
      </c>
      <c r="L34" s="180">
        <v>1839.03</v>
      </c>
      <c r="M34" s="181">
        <v>1839.03</v>
      </c>
      <c r="N34" s="182">
        <v>1839.03</v>
      </c>
      <c r="O34" s="180">
        <v>740.59</v>
      </c>
      <c r="P34" s="181">
        <v>740.59</v>
      </c>
      <c r="Q34" s="182">
        <v>740.59</v>
      </c>
      <c r="R34" s="180">
        <v>4014.18</v>
      </c>
      <c r="S34" s="233">
        <v>4014.18</v>
      </c>
      <c r="T34" s="182">
        <v>4014.18</v>
      </c>
      <c r="U34" s="180">
        <v>14358.64</v>
      </c>
      <c r="V34" s="233">
        <v>14358.64</v>
      </c>
      <c r="W34" s="234">
        <v>14358.64</v>
      </c>
      <c r="X34" s="72" t="s">
        <v>31</v>
      </c>
      <c r="Y34" s="170"/>
      <c r="Z34" s="171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3</v>
      </c>
      <c r="AU34">
        <v>3</v>
      </c>
      <c r="AV34">
        <v>2</v>
      </c>
      <c r="AW34">
        <v>3</v>
      </c>
      <c r="AX34">
        <v>3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326</v>
      </c>
      <c r="D35" s="170"/>
      <c r="E35" s="171"/>
      <c r="F35" s="180">
        <v>1361</v>
      </c>
      <c r="G35" s="181">
        <v>1369</v>
      </c>
      <c r="H35" s="182">
        <v>1376</v>
      </c>
      <c r="I35" s="180">
        <v>1173</v>
      </c>
      <c r="J35" s="181">
        <v>1181</v>
      </c>
      <c r="K35" s="182">
        <v>1188</v>
      </c>
      <c r="L35" s="180">
        <v>99</v>
      </c>
      <c r="M35" s="181">
        <v>99</v>
      </c>
      <c r="N35" s="182">
        <v>99</v>
      </c>
      <c r="O35" s="180">
        <v>89</v>
      </c>
      <c r="P35" s="181">
        <v>89</v>
      </c>
      <c r="Q35" s="182">
        <v>89</v>
      </c>
      <c r="R35" s="180">
        <v>6345</v>
      </c>
      <c r="S35" s="233">
        <v>6404</v>
      </c>
      <c r="T35" s="182">
        <v>6424</v>
      </c>
      <c r="U35" s="180">
        <v>7706</v>
      </c>
      <c r="V35" s="233">
        <v>7773</v>
      </c>
      <c r="W35" s="234">
        <v>7800</v>
      </c>
      <c r="X35" s="72" t="s">
        <v>325</v>
      </c>
      <c r="Y35" s="170"/>
      <c r="Z35" s="171"/>
      <c r="AG35">
        <v>3</v>
      </c>
      <c r="AJ35">
        <v>3</v>
      </c>
      <c r="AK35">
        <v>3</v>
      </c>
      <c r="AL35">
        <v>3</v>
      </c>
      <c r="AM35">
        <v>2</v>
      </c>
      <c r="AN35">
        <v>3</v>
      </c>
      <c r="AO35">
        <v>3</v>
      </c>
      <c r="AP35">
        <v>3</v>
      </c>
      <c r="AQ35">
        <v>3</v>
      </c>
      <c r="AR35">
        <v>3</v>
      </c>
      <c r="AS35">
        <v>2</v>
      </c>
      <c r="AT35">
        <v>3</v>
      </c>
      <c r="AU35">
        <v>3</v>
      </c>
      <c r="AV35">
        <v>2</v>
      </c>
      <c r="AW35">
        <v>3</v>
      </c>
      <c r="AX35">
        <v>3</v>
      </c>
      <c r="AY35">
        <v>3</v>
      </c>
      <c r="AZ35">
        <v>3</v>
      </c>
      <c r="BA35">
        <v>3</v>
      </c>
      <c r="BB35">
        <v>3</v>
      </c>
    </row>
    <row r="36" spans="2:54" ht="12.75">
      <c r="B36" s="19"/>
      <c r="C36" s="49" t="s">
        <v>72</v>
      </c>
      <c r="D36" s="170"/>
      <c r="E36" s="171"/>
      <c r="F36" s="180">
        <v>8569.92</v>
      </c>
      <c r="G36" s="181">
        <v>7938</v>
      </c>
      <c r="H36" s="182">
        <v>7913</v>
      </c>
      <c r="I36" s="180">
        <v>5278.49</v>
      </c>
      <c r="J36" s="181">
        <v>4794</v>
      </c>
      <c r="K36" s="182">
        <v>4738</v>
      </c>
      <c r="L36" s="180">
        <v>3253.72</v>
      </c>
      <c r="M36" s="181">
        <v>3111</v>
      </c>
      <c r="N36" s="182">
        <v>3142</v>
      </c>
      <c r="O36" s="180">
        <v>37.71</v>
      </c>
      <c r="P36" s="181">
        <v>33</v>
      </c>
      <c r="Q36" s="182">
        <v>33</v>
      </c>
      <c r="R36" s="180">
        <v>643</v>
      </c>
      <c r="S36" s="233">
        <v>595</v>
      </c>
      <c r="T36" s="182">
        <v>590</v>
      </c>
      <c r="U36" s="180">
        <v>9212.92</v>
      </c>
      <c r="V36" s="233">
        <v>8533</v>
      </c>
      <c r="W36" s="234">
        <v>8503</v>
      </c>
      <c r="X36" s="72" t="s">
        <v>32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0"/>
      <c r="E37" s="171"/>
      <c r="F37" s="180">
        <v>2051.71</v>
      </c>
      <c r="G37" s="181">
        <v>2134</v>
      </c>
      <c r="H37" s="182">
        <v>2207</v>
      </c>
      <c r="I37" s="180">
        <v>1581.55</v>
      </c>
      <c r="J37" s="181">
        <v>1605</v>
      </c>
      <c r="K37" s="182">
        <v>1654</v>
      </c>
      <c r="L37" s="180">
        <v>380.25</v>
      </c>
      <c r="M37" s="181">
        <v>440</v>
      </c>
      <c r="N37" s="182">
        <v>462</v>
      </c>
      <c r="O37" s="180">
        <v>89.91</v>
      </c>
      <c r="P37" s="181">
        <v>89</v>
      </c>
      <c r="Q37" s="182">
        <v>91</v>
      </c>
      <c r="R37" s="180">
        <v>1335.67</v>
      </c>
      <c r="S37" s="233">
        <v>1262</v>
      </c>
      <c r="T37" s="182">
        <v>1299</v>
      </c>
      <c r="U37" s="180">
        <v>3387.38</v>
      </c>
      <c r="V37" s="233">
        <v>3396</v>
      </c>
      <c r="W37" s="234">
        <v>3506</v>
      </c>
      <c r="X37" s="72" t="s">
        <v>33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0"/>
      <c r="E38" s="171"/>
      <c r="F38" s="180">
        <v>11527.778000000002</v>
      </c>
      <c r="G38" s="181">
        <v>11960</v>
      </c>
      <c r="H38" s="182">
        <v>12260</v>
      </c>
      <c r="I38" s="180">
        <v>2614.98</v>
      </c>
      <c r="J38" s="181">
        <v>2900</v>
      </c>
      <c r="K38" s="182">
        <v>3100</v>
      </c>
      <c r="L38" s="180">
        <v>8579.148000000001</v>
      </c>
      <c r="M38" s="181">
        <v>8700</v>
      </c>
      <c r="N38" s="182">
        <v>8800</v>
      </c>
      <c r="O38" s="180">
        <v>333.65</v>
      </c>
      <c r="P38" s="181">
        <v>360</v>
      </c>
      <c r="Q38" s="182">
        <v>360</v>
      </c>
      <c r="R38" s="180">
        <v>5120</v>
      </c>
      <c r="S38" s="233">
        <v>5120</v>
      </c>
      <c r="T38" s="182">
        <v>5120</v>
      </c>
      <c r="U38" s="180">
        <v>16647.778000000002</v>
      </c>
      <c r="V38" s="233">
        <v>17080</v>
      </c>
      <c r="W38" s="234">
        <v>17380</v>
      </c>
      <c r="X38" s="72" t="s">
        <v>34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0"/>
      <c r="E39" s="171"/>
      <c r="F39" s="180">
        <v>66203.33</v>
      </c>
      <c r="G39" s="181">
        <v>66300</v>
      </c>
      <c r="H39" s="182">
        <v>66200</v>
      </c>
      <c r="I39" s="180">
        <v>34500</v>
      </c>
      <c r="J39" s="181">
        <v>34300</v>
      </c>
      <c r="K39" s="182">
        <v>34300</v>
      </c>
      <c r="L39" s="180">
        <v>31203.33</v>
      </c>
      <c r="M39" s="181">
        <v>31500</v>
      </c>
      <c r="N39" s="182">
        <v>31400</v>
      </c>
      <c r="O39" s="180">
        <v>500</v>
      </c>
      <c r="P39" s="181">
        <v>500</v>
      </c>
      <c r="Q39" s="182">
        <v>500</v>
      </c>
      <c r="R39" s="180">
        <v>5900</v>
      </c>
      <c r="S39" s="233">
        <v>5900</v>
      </c>
      <c r="T39" s="182">
        <v>5900</v>
      </c>
      <c r="U39" s="180">
        <v>72103.33</v>
      </c>
      <c r="V39" s="233">
        <v>72200</v>
      </c>
      <c r="W39" s="234">
        <v>72100</v>
      </c>
      <c r="X39" s="72" t="s">
        <v>35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0"/>
      <c r="E40" s="171"/>
      <c r="F40" s="180">
        <v>3372.25</v>
      </c>
      <c r="G40" s="181">
        <v>3316</v>
      </c>
      <c r="H40" s="182">
        <v>3340</v>
      </c>
      <c r="I40" s="180">
        <v>2822.25</v>
      </c>
      <c r="J40" s="181">
        <v>2790</v>
      </c>
      <c r="K40" s="182">
        <v>2830</v>
      </c>
      <c r="L40" s="180">
        <v>533</v>
      </c>
      <c r="M40" s="181">
        <v>510</v>
      </c>
      <c r="N40" s="182">
        <v>495</v>
      </c>
      <c r="O40" s="180">
        <v>17</v>
      </c>
      <c r="P40" s="181">
        <v>16</v>
      </c>
      <c r="Q40" s="182">
        <v>15</v>
      </c>
      <c r="R40" s="180">
        <v>1698</v>
      </c>
      <c r="S40" s="233">
        <v>1700</v>
      </c>
      <c r="T40" s="182">
        <v>1780</v>
      </c>
      <c r="U40" s="180">
        <v>5070.25</v>
      </c>
      <c r="V40" s="233">
        <v>5016</v>
      </c>
      <c r="W40" s="234">
        <v>5120</v>
      </c>
      <c r="X40" s="72" t="s">
        <v>36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0"/>
      <c r="E41" s="171"/>
      <c r="F41" s="180">
        <v>16423</v>
      </c>
      <c r="G41" s="181">
        <v>16530</v>
      </c>
      <c r="H41" s="182">
        <v>16730</v>
      </c>
      <c r="I41" s="180">
        <v>8719</v>
      </c>
      <c r="J41" s="181">
        <v>8570</v>
      </c>
      <c r="K41" s="182">
        <v>8570</v>
      </c>
      <c r="L41" s="180">
        <v>7288</v>
      </c>
      <c r="M41" s="181">
        <v>7550</v>
      </c>
      <c r="N41" s="182">
        <v>7750</v>
      </c>
      <c r="O41" s="180">
        <v>416</v>
      </c>
      <c r="P41" s="181">
        <v>410</v>
      </c>
      <c r="Q41" s="182">
        <v>410</v>
      </c>
      <c r="R41" s="180">
        <v>4616</v>
      </c>
      <c r="S41" s="233">
        <v>4595</v>
      </c>
      <c r="T41" s="182">
        <v>4590</v>
      </c>
      <c r="U41" s="180">
        <v>21039</v>
      </c>
      <c r="V41" s="233">
        <v>21125</v>
      </c>
      <c r="W41" s="234">
        <v>21320</v>
      </c>
      <c r="X41" s="72" t="s">
        <v>37</v>
      </c>
      <c r="Y41" s="170"/>
      <c r="Z41" s="171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3.5" thickBot="1">
      <c r="B42" s="19"/>
      <c r="C42" s="49" t="s">
        <v>78</v>
      </c>
      <c r="D42" s="170"/>
      <c r="E42" s="171"/>
      <c r="F42" s="180">
        <v>8787.68</v>
      </c>
      <c r="G42" s="181">
        <v>8780</v>
      </c>
      <c r="H42" s="182">
        <v>9330</v>
      </c>
      <c r="I42" s="180">
        <v>5992.66</v>
      </c>
      <c r="J42" s="181">
        <v>5990</v>
      </c>
      <c r="K42" s="182">
        <v>6290</v>
      </c>
      <c r="L42" s="180">
        <v>2248.03</v>
      </c>
      <c r="M42" s="181">
        <v>2240</v>
      </c>
      <c r="N42" s="182">
        <v>2470</v>
      </c>
      <c r="O42" s="180">
        <v>546.99</v>
      </c>
      <c r="P42" s="181">
        <v>550</v>
      </c>
      <c r="Q42" s="182">
        <v>570</v>
      </c>
      <c r="R42" s="180">
        <v>1233.8</v>
      </c>
      <c r="S42" s="233">
        <v>1230</v>
      </c>
      <c r="T42" s="182">
        <v>1280</v>
      </c>
      <c r="U42" s="180">
        <v>10021.48</v>
      </c>
      <c r="V42" s="233">
        <v>10010</v>
      </c>
      <c r="W42" s="234">
        <v>10610</v>
      </c>
      <c r="X42" s="72" t="s">
        <v>40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4.25" thickBot="1" thickTop="1">
      <c r="C43" s="14" t="s">
        <v>6</v>
      </c>
      <c r="D43" s="174"/>
      <c r="E43" s="175"/>
      <c r="F43" s="152">
        <v>372902.02099999995</v>
      </c>
      <c r="G43" s="153">
        <v>368968.744</v>
      </c>
      <c r="H43" s="154">
        <v>371192.4324</v>
      </c>
      <c r="I43" s="152">
        <v>206457.47399999996</v>
      </c>
      <c r="J43" s="153">
        <v>203337.90759999998</v>
      </c>
      <c r="K43" s="154">
        <v>205781.49719999998</v>
      </c>
      <c r="L43" s="152">
        <v>154913.159</v>
      </c>
      <c r="M43" s="153">
        <v>154385.1876</v>
      </c>
      <c r="N43" s="154">
        <v>154115.026</v>
      </c>
      <c r="O43" s="152">
        <v>11531.387999999999</v>
      </c>
      <c r="P43" s="153">
        <v>11245.6488</v>
      </c>
      <c r="Q43" s="154">
        <v>11295.909200000002</v>
      </c>
      <c r="R43" s="152">
        <v>108819.56105799999</v>
      </c>
      <c r="S43" s="237">
        <v>108280.18661159999</v>
      </c>
      <c r="T43" s="154">
        <v>109802.81101159999</v>
      </c>
      <c r="U43" s="152">
        <v>481721.58205799997</v>
      </c>
      <c r="V43" s="237">
        <v>477248.9306116</v>
      </c>
      <c r="W43" s="238">
        <v>480995.2434116</v>
      </c>
      <c r="X43" s="14" t="s">
        <v>6</v>
      </c>
      <c r="Y43" s="174"/>
      <c r="Z43" s="175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2:54" ht="13.5" thickTop="1">
      <c r="B44" s="16"/>
      <c r="C44" s="49" t="s">
        <v>79</v>
      </c>
      <c r="D44" s="170"/>
      <c r="E44" s="171"/>
      <c r="F44" s="180">
        <v>8072.6</v>
      </c>
      <c r="G44" s="181">
        <v>8072.6</v>
      </c>
      <c r="H44" s="182">
        <v>8072.6</v>
      </c>
      <c r="I44" s="180">
        <v>3485.6</v>
      </c>
      <c r="J44" s="181">
        <v>3485.6</v>
      </c>
      <c r="K44" s="182">
        <v>3485.6</v>
      </c>
      <c r="L44" s="180">
        <v>2066.5</v>
      </c>
      <c r="M44" s="181">
        <v>2066.5</v>
      </c>
      <c r="N44" s="182">
        <v>2066.5</v>
      </c>
      <c r="O44" s="180">
        <v>2520.5</v>
      </c>
      <c r="P44" s="181">
        <v>2520.5</v>
      </c>
      <c r="Q44" s="182">
        <v>2520.5</v>
      </c>
      <c r="R44" s="180">
        <v>2291.6</v>
      </c>
      <c r="S44" s="233">
        <v>2291.6</v>
      </c>
      <c r="T44" s="182">
        <v>2291.6</v>
      </c>
      <c r="U44" s="180">
        <v>10364.2</v>
      </c>
      <c r="V44" s="233">
        <v>10364.2</v>
      </c>
      <c r="W44" s="234">
        <v>10364.2</v>
      </c>
      <c r="X44" s="72" t="s">
        <v>41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3</v>
      </c>
      <c r="AT44">
        <v>3</v>
      </c>
      <c r="AU44">
        <v>3</v>
      </c>
      <c r="AV44">
        <v>3</v>
      </c>
      <c r="AW44">
        <v>3</v>
      </c>
      <c r="AX44">
        <v>3</v>
      </c>
      <c r="AY44">
        <v>3</v>
      </c>
      <c r="AZ44">
        <v>3</v>
      </c>
      <c r="BA44">
        <v>3</v>
      </c>
      <c r="BB44">
        <v>3</v>
      </c>
    </row>
    <row r="45" spans="2:54" ht="12.75">
      <c r="B45" s="16"/>
      <c r="C45" s="49" t="s">
        <v>80</v>
      </c>
      <c r="D45" s="170"/>
      <c r="E45" s="171"/>
      <c r="F45" s="180">
        <v>73</v>
      </c>
      <c r="G45" s="181">
        <v>73</v>
      </c>
      <c r="H45" s="182">
        <v>73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73</v>
      </c>
      <c r="P45" s="181">
        <v>73</v>
      </c>
      <c r="Q45" s="182">
        <v>73</v>
      </c>
      <c r="R45" s="180">
        <v>272</v>
      </c>
      <c r="S45" s="233">
        <v>272</v>
      </c>
      <c r="T45" s="182">
        <v>272</v>
      </c>
      <c r="U45" s="180">
        <v>345</v>
      </c>
      <c r="V45" s="233">
        <v>345</v>
      </c>
      <c r="W45" s="234">
        <v>345</v>
      </c>
      <c r="X45" s="72" t="s">
        <v>3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0"/>
      <c r="E46" s="171"/>
      <c r="F46" s="180">
        <v>153182.79</v>
      </c>
      <c r="G46" s="181">
        <v>154221</v>
      </c>
      <c r="H46" s="182">
        <v>159100</v>
      </c>
      <c r="I46" s="180">
        <v>87770.01</v>
      </c>
      <c r="J46" s="181">
        <v>89035</v>
      </c>
      <c r="K46" s="182">
        <v>91900</v>
      </c>
      <c r="L46" s="180">
        <v>46381.93</v>
      </c>
      <c r="M46" s="181">
        <v>46129</v>
      </c>
      <c r="N46" s="182">
        <v>47900</v>
      </c>
      <c r="O46" s="180">
        <v>19030.85</v>
      </c>
      <c r="P46" s="181">
        <v>19057</v>
      </c>
      <c r="Q46" s="182">
        <v>19300</v>
      </c>
      <c r="R46" s="180">
        <v>43817.21</v>
      </c>
      <c r="S46" s="233">
        <v>44562</v>
      </c>
      <c r="T46" s="182">
        <v>45100</v>
      </c>
      <c r="U46" s="180">
        <v>197000</v>
      </c>
      <c r="V46" s="233">
        <v>198783</v>
      </c>
      <c r="W46" s="234">
        <v>204200</v>
      </c>
      <c r="X46" s="72" t="s">
        <v>42</v>
      </c>
      <c r="Y46" s="170"/>
      <c r="Z46" s="171"/>
      <c r="AG46">
        <v>3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  <c r="AQ46">
        <v>2</v>
      </c>
      <c r="AR46">
        <v>2</v>
      </c>
      <c r="AS46">
        <v>3</v>
      </c>
      <c r="AT46">
        <v>2</v>
      </c>
      <c r="AU46">
        <v>2</v>
      </c>
      <c r="AV46">
        <v>3</v>
      </c>
      <c r="AW46">
        <v>2</v>
      </c>
      <c r="AX46">
        <v>2</v>
      </c>
      <c r="AY46">
        <v>3</v>
      </c>
      <c r="AZ46">
        <v>2</v>
      </c>
      <c r="BA46">
        <v>2</v>
      </c>
      <c r="BB46">
        <v>3</v>
      </c>
    </row>
    <row r="47" spans="2:54" ht="13.5" thickBot="1">
      <c r="B47" s="16"/>
      <c r="C47" s="49" t="s">
        <v>82</v>
      </c>
      <c r="D47" s="170"/>
      <c r="E47" s="171"/>
      <c r="F47" s="180">
        <v>7989.4</v>
      </c>
      <c r="G47" s="181">
        <v>7989.4</v>
      </c>
      <c r="H47" s="182">
        <v>7989.4</v>
      </c>
      <c r="I47" s="180">
        <v>6300</v>
      </c>
      <c r="J47" s="181">
        <v>6300</v>
      </c>
      <c r="K47" s="182">
        <v>6300</v>
      </c>
      <c r="L47" s="180">
        <v>1117.7</v>
      </c>
      <c r="M47" s="181">
        <v>1117.7</v>
      </c>
      <c r="N47" s="182">
        <v>1117.7</v>
      </c>
      <c r="O47" s="180">
        <v>571.7</v>
      </c>
      <c r="P47" s="181">
        <v>571.7</v>
      </c>
      <c r="Q47" s="182">
        <v>571.7</v>
      </c>
      <c r="R47" s="180">
        <v>9520.9</v>
      </c>
      <c r="S47" s="233">
        <v>9520.9</v>
      </c>
      <c r="T47" s="182">
        <v>9520.9</v>
      </c>
      <c r="U47" s="180">
        <v>17510.3</v>
      </c>
      <c r="V47" s="233">
        <v>17510.3</v>
      </c>
      <c r="W47" s="234">
        <v>17510.3</v>
      </c>
      <c r="X47" s="72" t="s">
        <v>5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3</v>
      </c>
      <c r="AU47">
        <v>3</v>
      </c>
      <c r="AV47">
        <v>3</v>
      </c>
      <c r="AW47">
        <v>3</v>
      </c>
      <c r="AX47">
        <v>3</v>
      </c>
      <c r="AY47">
        <v>3</v>
      </c>
      <c r="AZ47">
        <v>3</v>
      </c>
      <c r="BA47">
        <v>3</v>
      </c>
      <c r="BB47">
        <v>3</v>
      </c>
    </row>
    <row r="48" spans="3:54" ht="14.25" thickBot="1" thickTop="1">
      <c r="C48" s="14" t="s">
        <v>328</v>
      </c>
      <c r="D48" s="174"/>
      <c r="E48" s="175"/>
      <c r="F48" s="152">
        <v>169317.79</v>
      </c>
      <c r="G48" s="153">
        <v>170356</v>
      </c>
      <c r="H48" s="154">
        <v>175235</v>
      </c>
      <c r="I48" s="152">
        <v>97555.61</v>
      </c>
      <c r="J48" s="153">
        <v>98820.6</v>
      </c>
      <c r="K48" s="154">
        <v>101685.6</v>
      </c>
      <c r="L48" s="152">
        <v>49566.13</v>
      </c>
      <c r="M48" s="153">
        <v>49313.2</v>
      </c>
      <c r="N48" s="154">
        <v>51084.2</v>
      </c>
      <c r="O48" s="152">
        <v>22196.05</v>
      </c>
      <c r="P48" s="153">
        <v>22222.2</v>
      </c>
      <c r="Q48" s="154">
        <v>22465.2</v>
      </c>
      <c r="R48" s="152">
        <v>55901.71</v>
      </c>
      <c r="S48" s="237">
        <v>56646.5</v>
      </c>
      <c r="T48" s="154">
        <v>57184.5</v>
      </c>
      <c r="U48" s="152">
        <v>225219.5</v>
      </c>
      <c r="V48" s="237">
        <v>227002.5</v>
      </c>
      <c r="W48" s="238">
        <v>232419.5</v>
      </c>
      <c r="X48" s="14" t="s">
        <v>329</v>
      </c>
      <c r="Y48" s="174"/>
      <c r="Z48" s="175"/>
      <c r="AG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  <c r="AQ48" t="e">
        <v>#REF!</v>
      </c>
      <c r="AR48" t="e">
        <v>#REF!</v>
      </c>
      <c r="AS48" t="e">
        <v>#REF!</v>
      </c>
      <c r="AT48" t="e">
        <v>#REF!</v>
      </c>
      <c r="AU48" t="e">
        <v>#REF!</v>
      </c>
      <c r="AV48" t="e">
        <v>#REF!</v>
      </c>
      <c r="AW48" t="e">
        <v>#REF!</v>
      </c>
      <c r="AX48" t="e">
        <v>#REF!</v>
      </c>
      <c r="AY48" t="e">
        <v>#REF!</v>
      </c>
      <c r="AZ48" t="e">
        <v>#REF!</v>
      </c>
      <c r="BA48" t="e">
        <v>#REF!</v>
      </c>
      <c r="BB48" t="e">
        <v>#REF!</v>
      </c>
    </row>
    <row r="49" spans="2:54" ht="13.5" thickTop="1">
      <c r="B49" s="16"/>
      <c r="C49" s="167" t="s">
        <v>83</v>
      </c>
      <c r="D49" s="168"/>
      <c r="E49" s="169"/>
      <c r="F49" s="177">
        <v>144742.19609781564</v>
      </c>
      <c r="G49" s="178">
        <v>144742.19609781564</v>
      </c>
      <c r="H49" s="179">
        <v>144742.19609781564</v>
      </c>
      <c r="I49" s="177">
        <v>118289.46941706452</v>
      </c>
      <c r="J49" s="178">
        <v>118289.46941706452</v>
      </c>
      <c r="K49" s="179">
        <v>118289.46941706452</v>
      </c>
      <c r="L49" s="177">
        <v>23699.15998439753</v>
      </c>
      <c r="M49" s="178">
        <v>23699.15998439753</v>
      </c>
      <c r="N49" s="179">
        <v>23699.15998439753</v>
      </c>
      <c r="O49" s="177">
        <v>2753.566696353585</v>
      </c>
      <c r="P49" s="178">
        <v>2753.566696353585</v>
      </c>
      <c r="Q49" s="179">
        <v>2753.566696353585</v>
      </c>
      <c r="R49" s="177">
        <v>3231</v>
      </c>
      <c r="S49" s="231">
        <v>3231</v>
      </c>
      <c r="T49" s="179">
        <v>3231</v>
      </c>
      <c r="U49" s="177">
        <v>147973.19609781564</v>
      </c>
      <c r="V49" s="231">
        <v>147973.19609781564</v>
      </c>
      <c r="W49" s="232">
        <v>147973.19609781564</v>
      </c>
      <c r="X49" s="84" t="s">
        <v>1</v>
      </c>
      <c r="Y49" s="168"/>
      <c r="Z49" s="169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3</v>
      </c>
      <c r="AR49">
        <v>3</v>
      </c>
      <c r="AS49">
        <v>3</v>
      </c>
      <c r="AT49">
        <v>3</v>
      </c>
      <c r="AU49">
        <v>3</v>
      </c>
      <c r="AV49">
        <v>2</v>
      </c>
      <c r="AW49">
        <v>3</v>
      </c>
      <c r="AX49">
        <v>3</v>
      </c>
      <c r="AY49">
        <v>3</v>
      </c>
      <c r="AZ49">
        <v>3</v>
      </c>
      <c r="BA49">
        <v>3</v>
      </c>
      <c r="BB49">
        <v>3</v>
      </c>
    </row>
    <row r="50" spans="2:54" ht="13.5" thickBot="1">
      <c r="B50" s="16"/>
      <c r="C50" s="104" t="s">
        <v>84</v>
      </c>
      <c r="D50" s="172"/>
      <c r="E50" s="173"/>
      <c r="F50" s="183">
        <v>301643</v>
      </c>
      <c r="G50" s="184">
        <v>302183</v>
      </c>
      <c r="H50" s="185">
        <v>303188</v>
      </c>
      <c r="I50" s="183">
        <v>161978</v>
      </c>
      <c r="J50" s="184">
        <v>162717</v>
      </c>
      <c r="K50" s="185">
        <v>163464</v>
      </c>
      <c r="L50" s="183">
        <v>127448</v>
      </c>
      <c r="M50" s="184">
        <v>127361</v>
      </c>
      <c r="N50" s="185">
        <v>127520</v>
      </c>
      <c r="O50" s="183">
        <v>12217</v>
      </c>
      <c r="P50" s="184">
        <v>12105</v>
      </c>
      <c r="Q50" s="185">
        <v>12204</v>
      </c>
      <c r="R50" s="183">
        <v>40436.68</v>
      </c>
      <c r="S50" s="235">
        <v>40533</v>
      </c>
      <c r="T50" s="185">
        <v>40726</v>
      </c>
      <c r="U50" s="183">
        <v>342079.68</v>
      </c>
      <c r="V50" s="235">
        <v>342716</v>
      </c>
      <c r="W50" s="236">
        <v>343914</v>
      </c>
      <c r="X50" s="105" t="s">
        <v>43</v>
      </c>
      <c r="Y50" s="172"/>
      <c r="Z50" s="173"/>
      <c r="AG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</row>
    <row r="51" spans="3:54" ht="14.25" thickBot="1" thickTop="1">
      <c r="C51" s="14" t="s">
        <v>7</v>
      </c>
      <c r="D51" s="12"/>
      <c r="E51" s="13"/>
      <c r="F51" s="152">
        <v>446385.19609781564</v>
      </c>
      <c r="G51" s="153">
        <v>446925.19609781564</v>
      </c>
      <c r="H51" s="154">
        <v>447930.19609781564</v>
      </c>
      <c r="I51" s="152">
        <v>280267.4694170645</v>
      </c>
      <c r="J51" s="153">
        <v>281006.4694170645</v>
      </c>
      <c r="K51" s="154">
        <v>281753.4694170645</v>
      </c>
      <c r="L51" s="152">
        <v>151147.15998439753</v>
      </c>
      <c r="M51" s="153">
        <v>151060.15998439753</v>
      </c>
      <c r="N51" s="154">
        <v>151219.15998439753</v>
      </c>
      <c r="O51" s="152">
        <v>14970.566696353584</v>
      </c>
      <c r="P51" s="153">
        <v>14858.566696353584</v>
      </c>
      <c r="Q51" s="154">
        <v>14957.566696353584</v>
      </c>
      <c r="R51" s="152">
        <v>43667.68</v>
      </c>
      <c r="S51" s="237">
        <v>43764</v>
      </c>
      <c r="T51" s="154">
        <v>43957</v>
      </c>
      <c r="U51" s="152">
        <v>490052.87609781564</v>
      </c>
      <c r="V51" s="237">
        <v>490689.19609781564</v>
      </c>
      <c r="W51" s="154">
        <v>491887.19609781564</v>
      </c>
      <c r="X51" s="18" t="s">
        <v>85</v>
      </c>
      <c r="Y51" s="8"/>
      <c r="Z51" s="9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5:15" ht="15" thickTop="1">
      <c r="E52" s="40" t="s">
        <v>137</v>
      </c>
      <c r="F52" t="s">
        <v>134</v>
      </c>
      <c r="N52" s="40" t="s">
        <v>137</v>
      </c>
      <c r="O52" t="s">
        <v>142</v>
      </c>
    </row>
    <row r="53" spans="5:15" ht="14.25">
      <c r="E53" s="34"/>
      <c r="F53" t="s">
        <v>135</v>
      </c>
      <c r="N53" s="34"/>
      <c r="O53" t="s">
        <v>143</v>
      </c>
    </row>
    <row r="54" spans="5:15" ht="14.25">
      <c r="E54" s="40" t="s">
        <v>138</v>
      </c>
      <c r="F54" t="s">
        <v>136</v>
      </c>
      <c r="N54" s="40" t="s">
        <v>138</v>
      </c>
      <c r="O54" t="s">
        <v>144</v>
      </c>
    </row>
    <row r="55" spans="5:15" ht="14.25">
      <c r="E55" s="40" t="s">
        <v>139</v>
      </c>
      <c r="F55" t="s">
        <v>140</v>
      </c>
      <c r="N55" s="40" t="s">
        <v>139</v>
      </c>
      <c r="O55" t="s">
        <v>145</v>
      </c>
    </row>
    <row r="56" spans="6:15" ht="12.75">
      <c r="F56" t="s">
        <v>141</v>
      </c>
      <c r="O56" t="s">
        <v>146</v>
      </c>
    </row>
    <row r="57" spans="3:26" ht="12.75">
      <c r="C57" s="41" t="str">
        <f ca="1">CELL("filename")</f>
        <v>C:\MyFiles\Timber\Timber Committee\TCQ2012\[tb-65-6.xls]Table 18</v>
      </c>
      <c r="Z57" s="43" t="str">
        <f ca="1">CONCATENATE("printed on ",DAY(NOW()),"/",MONTH(NOW()))</f>
        <v>printed on 29/10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1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B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spans="1:18" ht="12.75">
      <c r="A1" s="54"/>
      <c r="O1" s="217"/>
      <c r="R1" s="217"/>
    </row>
    <row r="2" spans="3:26" ht="12.75">
      <c r="C2" s="244" t="s">
        <v>109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6:23" ht="12.75">
      <c r="F3" s="244" t="s">
        <v>123</v>
      </c>
      <c r="G3" s="244"/>
      <c r="H3" s="244"/>
      <c r="I3" s="244"/>
      <c r="J3" s="244"/>
      <c r="K3" s="244"/>
      <c r="L3" s="244"/>
      <c r="M3" s="244"/>
      <c r="N3" s="244"/>
      <c r="O3" s="244" t="s">
        <v>124</v>
      </c>
      <c r="P3" s="244"/>
      <c r="Q3" s="244"/>
      <c r="R3" s="244"/>
      <c r="S3" s="244"/>
      <c r="T3" s="244"/>
      <c r="U3" s="244"/>
      <c r="V3" s="244"/>
      <c r="W3" s="244"/>
    </row>
    <row r="4" spans="6:23" ht="12.75">
      <c r="F4" s="279" t="s">
        <v>236</v>
      </c>
      <c r="G4" s="279"/>
      <c r="H4" s="279"/>
      <c r="I4" s="279"/>
      <c r="J4" s="279"/>
      <c r="K4" s="279"/>
      <c r="L4" s="279"/>
      <c r="M4" s="279"/>
      <c r="N4" s="279"/>
      <c r="O4" s="279" t="s">
        <v>125</v>
      </c>
      <c r="P4" s="279"/>
      <c r="Q4" s="279"/>
      <c r="R4" s="279"/>
      <c r="S4" s="279"/>
      <c r="T4" s="279"/>
      <c r="U4" s="279"/>
      <c r="V4" s="279"/>
      <c r="W4" s="279"/>
    </row>
    <row r="5" spans="11:15" ht="15" thickBot="1">
      <c r="K5" s="11"/>
      <c r="L5" s="11"/>
      <c r="N5" s="251" t="s">
        <v>46</v>
      </c>
      <c r="O5" s="251"/>
    </row>
    <row r="6" spans="3:26" ht="12.75" customHeight="1" thickTop="1">
      <c r="C6" s="263" t="s">
        <v>0</v>
      </c>
      <c r="D6" s="264"/>
      <c r="E6" s="265"/>
      <c r="F6" s="276" t="s">
        <v>129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8"/>
      <c r="R6" s="252" t="s">
        <v>274</v>
      </c>
      <c r="S6" s="253"/>
      <c r="T6" s="254"/>
      <c r="U6" s="10"/>
      <c r="V6" s="10"/>
      <c r="W6" s="10"/>
      <c r="X6" s="263" t="s">
        <v>13</v>
      </c>
      <c r="Y6" s="264"/>
      <c r="Z6" s="265"/>
    </row>
    <row r="7" spans="3:26" ht="12.75" customHeight="1">
      <c r="C7" s="266"/>
      <c r="D7" s="267"/>
      <c r="E7" s="268"/>
      <c r="F7" s="266" t="s">
        <v>126</v>
      </c>
      <c r="G7" s="267"/>
      <c r="H7" s="268"/>
      <c r="I7" s="248" t="s">
        <v>127</v>
      </c>
      <c r="J7" s="249"/>
      <c r="K7" s="250"/>
      <c r="L7" s="275" t="s">
        <v>130</v>
      </c>
      <c r="M7" s="261"/>
      <c r="N7" s="262"/>
      <c r="O7" s="275" t="s">
        <v>132</v>
      </c>
      <c r="P7" s="261"/>
      <c r="Q7" s="262"/>
      <c r="R7" s="255"/>
      <c r="S7" s="256"/>
      <c r="T7" s="257"/>
      <c r="U7" s="261" t="s">
        <v>126</v>
      </c>
      <c r="V7" s="261"/>
      <c r="W7" s="262"/>
      <c r="X7" s="266"/>
      <c r="Y7" s="267"/>
      <c r="Z7" s="268"/>
    </row>
    <row r="8" spans="3:26" ht="12.75" customHeight="1">
      <c r="C8" s="266"/>
      <c r="D8" s="267"/>
      <c r="E8" s="268"/>
      <c r="F8" s="272"/>
      <c r="G8" s="273"/>
      <c r="H8" s="274"/>
      <c r="I8" s="248" t="s">
        <v>128</v>
      </c>
      <c r="J8" s="249"/>
      <c r="K8" s="250"/>
      <c r="L8" s="248" t="s">
        <v>131</v>
      </c>
      <c r="M8" s="249"/>
      <c r="N8" s="250"/>
      <c r="O8" s="248" t="s">
        <v>133</v>
      </c>
      <c r="P8" s="249"/>
      <c r="Q8" s="250"/>
      <c r="R8" s="258"/>
      <c r="S8" s="259"/>
      <c r="T8" s="260"/>
      <c r="U8" s="35"/>
      <c r="V8" s="35"/>
      <c r="W8" s="36"/>
      <c r="X8" s="266"/>
      <c r="Y8" s="267"/>
      <c r="Z8" s="268"/>
    </row>
    <row r="9" spans="3:54" ht="13.5" thickBot="1">
      <c r="C9" s="269"/>
      <c r="D9" s="270"/>
      <c r="E9" s="271"/>
      <c r="F9" s="26">
        <v>2011</v>
      </c>
      <c r="G9" s="27">
        <v>2012</v>
      </c>
      <c r="H9" s="25">
        <v>2013</v>
      </c>
      <c r="I9" s="26">
        <v>2011</v>
      </c>
      <c r="J9" s="27">
        <v>2012</v>
      </c>
      <c r="K9" s="25">
        <v>2013</v>
      </c>
      <c r="L9" s="26">
        <v>2011</v>
      </c>
      <c r="M9" s="27">
        <v>2012</v>
      </c>
      <c r="N9" s="25">
        <v>2013</v>
      </c>
      <c r="O9" s="26">
        <v>2011</v>
      </c>
      <c r="P9" s="27">
        <v>2012</v>
      </c>
      <c r="Q9" s="25">
        <v>2013</v>
      </c>
      <c r="R9" s="26">
        <v>2011</v>
      </c>
      <c r="S9" s="38">
        <v>2012</v>
      </c>
      <c r="T9" s="37">
        <v>2013</v>
      </c>
      <c r="U9" s="26">
        <v>2011</v>
      </c>
      <c r="V9" s="38">
        <v>2012</v>
      </c>
      <c r="W9" s="11">
        <v>2013</v>
      </c>
      <c r="X9" s="269"/>
      <c r="Y9" s="270"/>
      <c r="Z9" s="271"/>
      <c r="AG9" t="s">
        <v>0</v>
      </c>
      <c r="AJ9" t="s">
        <v>308</v>
      </c>
      <c r="AM9" t="s">
        <v>127</v>
      </c>
      <c r="AP9" t="s">
        <v>304</v>
      </c>
      <c r="AS9" t="s">
        <v>306</v>
      </c>
      <c r="AV9" t="s">
        <v>307</v>
      </c>
      <c r="AY9" t="s">
        <v>309</v>
      </c>
      <c r="BB9" t="s">
        <v>0</v>
      </c>
    </row>
    <row r="10" spans="2:54" ht="13.5" thickTop="1">
      <c r="B10" s="15"/>
      <c r="C10" s="167" t="s">
        <v>49</v>
      </c>
      <c r="D10" s="168"/>
      <c r="E10" s="169"/>
      <c r="F10" s="177">
        <v>30.67</v>
      </c>
      <c r="G10" s="178">
        <v>30.67</v>
      </c>
      <c r="H10" s="179">
        <v>30.67</v>
      </c>
      <c r="I10" s="177">
        <v>5.36</v>
      </c>
      <c r="J10" s="178">
        <v>5.36</v>
      </c>
      <c r="K10" s="179">
        <v>5.36</v>
      </c>
      <c r="L10" s="177">
        <v>0</v>
      </c>
      <c r="M10" s="178">
        <v>0</v>
      </c>
      <c r="N10" s="179">
        <v>0</v>
      </c>
      <c r="O10" s="177">
        <v>25.31</v>
      </c>
      <c r="P10" s="178">
        <v>25.31</v>
      </c>
      <c r="Q10" s="179">
        <v>25.31</v>
      </c>
      <c r="R10" s="177">
        <v>0</v>
      </c>
      <c r="S10" s="231">
        <v>0</v>
      </c>
      <c r="T10" s="179">
        <v>0</v>
      </c>
      <c r="U10" s="177">
        <v>30.67</v>
      </c>
      <c r="V10" s="231">
        <v>30.67</v>
      </c>
      <c r="W10" s="232">
        <v>30.67</v>
      </c>
      <c r="X10" s="84" t="s">
        <v>14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0"/>
      <c r="E11" s="171"/>
      <c r="F11" s="180">
        <v>12783.58</v>
      </c>
      <c r="G11" s="181">
        <v>11800</v>
      </c>
      <c r="H11" s="182">
        <v>12800</v>
      </c>
      <c r="I11" s="180">
        <v>10064.82</v>
      </c>
      <c r="J11" s="181">
        <v>9000</v>
      </c>
      <c r="K11" s="182">
        <v>10000</v>
      </c>
      <c r="L11" s="180">
        <v>2718.76</v>
      </c>
      <c r="M11" s="181">
        <v>2800</v>
      </c>
      <c r="N11" s="182">
        <v>2800</v>
      </c>
      <c r="O11" s="180">
        <v>0</v>
      </c>
      <c r="P11" s="181">
        <v>0</v>
      </c>
      <c r="Q11" s="182">
        <v>0</v>
      </c>
      <c r="R11" s="180">
        <v>2943.69</v>
      </c>
      <c r="S11" s="233">
        <v>3000</v>
      </c>
      <c r="T11" s="182">
        <v>3200</v>
      </c>
      <c r="U11" s="180">
        <v>15727.27</v>
      </c>
      <c r="V11" s="233">
        <v>14800</v>
      </c>
      <c r="W11" s="234">
        <v>16000</v>
      </c>
      <c r="X11" s="72" t="s">
        <v>15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94</v>
      </c>
      <c r="D12" s="170"/>
      <c r="E12" s="171"/>
      <c r="F12" s="180">
        <v>3231.25</v>
      </c>
      <c r="G12" s="181">
        <v>3231.25</v>
      </c>
      <c r="H12" s="182">
        <v>3231.25</v>
      </c>
      <c r="I12" s="180">
        <v>1961.83</v>
      </c>
      <c r="J12" s="181">
        <v>1961.83</v>
      </c>
      <c r="K12" s="182">
        <v>1961.83</v>
      </c>
      <c r="L12" s="180">
        <v>1154.02</v>
      </c>
      <c r="M12" s="181">
        <v>1154.02</v>
      </c>
      <c r="N12" s="182">
        <v>1154.02</v>
      </c>
      <c r="O12" s="180">
        <v>115.4</v>
      </c>
      <c r="P12" s="181">
        <v>115.4</v>
      </c>
      <c r="Q12" s="182">
        <v>115.4</v>
      </c>
      <c r="R12" s="180">
        <v>61.57</v>
      </c>
      <c r="S12" s="233">
        <v>61.57</v>
      </c>
      <c r="T12" s="182">
        <v>61.57</v>
      </c>
      <c r="U12" s="180">
        <v>3292.82</v>
      </c>
      <c r="V12" s="233">
        <v>3292.82</v>
      </c>
      <c r="W12" s="234">
        <v>3292.82</v>
      </c>
      <c r="X12" s="72" t="s">
        <v>95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2</v>
      </c>
      <c r="AQ12">
        <v>3</v>
      </c>
      <c r="AR12">
        <v>3</v>
      </c>
      <c r="AS12">
        <v>3</v>
      </c>
      <c r="AT12">
        <v>5</v>
      </c>
      <c r="AU12">
        <v>5</v>
      </c>
      <c r="AV12">
        <v>3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51</v>
      </c>
      <c r="D13" s="170"/>
      <c r="E13" s="171"/>
      <c r="F13" s="180">
        <v>1732</v>
      </c>
      <c r="G13" s="181">
        <v>1858</v>
      </c>
      <c r="H13" s="182">
        <v>1910</v>
      </c>
      <c r="I13" s="180">
        <v>1149</v>
      </c>
      <c r="J13" s="181">
        <v>1265</v>
      </c>
      <c r="K13" s="182">
        <v>1300</v>
      </c>
      <c r="L13" s="180">
        <v>368</v>
      </c>
      <c r="M13" s="181">
        <v>373</v>
      </c>
      <c r="N13" s="182">
        <v>390</v>
      </c>
      <c r="O13" s="180">
        <v>215</v>
      </c>
      <c r="P13" s="181">
        <v>220</v>
      </c>
      <c r="Q13" s="182">
        <v>220</v>
      </c>
      <c r="R13" s="180">
        <v>2</v>
      </c>
      <c r="S13" s="233">
        <v>2</v>
      </c>
      <c r="T13" s="182">
        <v>2</v>
      </c>
      <c r="U13" s="180">
        <v>1734</v>
      </c>
      <c r="V13" s="233">
        <v>1860</v>
      </c>
      <c r="W13" s="234">
        <v>1912</v>
      </c>
      <c r="X13" s="72" t="s">
        <v>16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52</v>
      </c>
      <c r="D14" s="170"/>
      <c r="E14" s="171"/>
      <c r="F14" s="180">
        <v>2005</v>
      </c>
      <c r="G14" s="181">
        <v>1805</v>
      </c>
      <c r="H14" s="182">
        <v>1865</v>
      </c>
      <c r="I14" s="180">
        <v>1101</v>
      </c>
      <c r="J14" s="181">
        <v>991</v>
      </c>
      <c r="K14" s="182">
        <v>1000</v>
      </c>
      <c r="L14" s="180">
        <v>834</v>
      </c>
      <c r="M14" s="181">
        <v>751</v>
      </c>
      <c r="N14" s="182">
        <v>800</v>
      </c>
      <c r="O14" s="180">
        <v>70</v>
      </c>
      <c r="P14" s="181">
        <v>63</v>
      </c>
      <c r="Q14" s="182">
        <v>65</v>
      </c>
      <c r="R14" s="180">
        <v>305</v>
      </c>
      <c r="S14" s="233">
        <v>275</v>
      </c>
      <c r="T14" s="182">
        <v>300</v>
      </c>
      <c r="U14" s="180">
        <v>2310</v>
      </c>
      <c r="V14" s="233">
        <v>2080</v>
      </c>
      <c r="W14" s="234">
        <v>2165</v>
      </c>
      <c r="X14" s="72" t="s">
        <v>17</v>
      </c>
      <c r="Y14" s="170"/>
      <c r="Z14" s="171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0"/>
      <c r="E15" s="171"/>
      <c r="F15" s="180">
        <v>678</v>
      </c>
      <c r="G15" s="181">
        <v>681</v>
      </c>
      <c r="H15" s="182">
        <v>695</v>
      </c>
      <c r="I15" s="180">
        <v>480</v>
      </c>
      <c r="J15" s="181">
        <v>480</v>
      </c>
      <c r="K15" s="182">
        <v>490</v>
      </c>
      <c r="L15" s="180">
        <v>185</v>
      </c>
      <c r="M15" s="181">
        <v>188</v>
      </c>
      <c r="N15" s="182">
        <v>190</v>
      </c>
      <c r="O15" s="180">
        <v>13</v>
      </c>
      <c r="P15" s="181">
        <v>13</v>
      </c>
      <c r="Q15" s="182">
        <v>15</v>
      </c>
      <c r="R15" s="180">
        <v>29</v>
      </c>
      <c r="S15" s="233">
        <v>31</v>
      </c>
      <c r="T15" s="182">
        <v>33</v>
      </c>
      <c r="U15" s="180">
        <v>707</v>
      </c>
      <c r="V15" s="233">
        <v>712</v>
      </c>
      <c r="W15" s="234">
        <v>728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0"/>
      <c r="E16" s="171"/>
      <c r="F16" s="180">
        <v>4.63</v>
      </c>
      <c r="G16" s="181">
        <v>5</v>
      </c>
      <c r="H16" s="182">
        <v>5</v>
      </c>
      <c r="I16" s="180">
        <v>4.59</v>
      </c>
      <c r="J16" s="181">
        <v>5</v>
      </c>
      <c r="K16" s="182">
        <v>5</v>
      </c>
      <c r="L16" s="180">
        <v>0</v>
      </c>
      <c r="M16" s="181">
        <v>0</v>
      </c>
      <c r="N16" s="182">
        <v>0</v>
      </c>
      <c r="O16" s="180">
        <v>0.04</v>
      </c>
      <c r="P16" s="181">
        <v>0</v>
      </c>
      <c r="Q16" s="182">
        <v>0</v>
      </c>
      <c r="R16" s="180">
        <v>2.94</v>
      </c>
      <c r="S16" s="233">
        <v>3</v>
      </c>
      <c r="T16" s="182">
        <v>3</v>
      </c>
      <c r="U16" s="180">
        <v>7.57</v>
      </c>
      <c r="V16" s="233">
        <v>8</v>
      </c>
      <c r="W16" s="234">
        <v>8</v>
      </c>
      <c r="X16" s="72" t="s">
        <v>19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0"/>
      <c r="E17" s="171"/>
      <c r="F17" s="180">
        <v>12291</v>
      </c>
      <c r="G17" s="181">
        <v>11850</v>
      </c>
      <c r="H17" s="182">
        <v>12413</v>
      </c>
      <c r="I17" s="180">
        <v>8014</v>
      </c>
      <c r="J17" s="181">
        <v>7727</v>
      </c>
      <c r="K17" s="182">
        <v>8113</v>
      </c>
      <c r="L17" s="180">
        <v>4204</v>
      </c>
      <c r="M17" s="181">
        <v>4052</v>
      </c>
      <c r="N17" s="182">
        <v>4226</v>
      </c>
      <c r="O17" s="180">
        <v>73</v>
      </c>
      <c r="P17" s="181">
        <v>71</v>
      </c>
      <c r="Q17" s="182">
        <v>74</v>
      </c>
      <c r="R17" s="180">
        <v>1049</v>
      </c>
      <c r="S17" s="233">
        <v>1011</v>
      </c>
      <c r="T17" s="182">
        <v>1051</v>
      </c>
      <c r="U17" s="180">
        <v>13340</v>
      </c>
      <c r="V17" s="233">
        <v>12861</v>
      </c>
      <c r="W17" s="234">
        <v>13464</v>
      </c>
      <c r="X17" s="72" t="s">
        <v>39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0"/>
      <c r="E18" s="171"/>
      <c r="F18" s="180">
        <v>1117.74</v>
      </c>
      <c r="G18" s="181">
        <v>1117.74</v>
      </c>
      <c r="H18" s="182">
        <v>1117.74</v>
      </c>
      <c r="I18" s="180">
        <v>579.09</v>
      </c>
      <c r="J18" s="181">
        <v>579.09</v>
      </c>
      <c r="K18" s="182">
        <v>579.09</v>
      </c>
      <c r="L18" s="180">
        <v>468.95</v>
      </c>
      <c r="M18" s="181">
        <v>468.95</v>
      </c>
      <c r="N18" s="182">
        <v>468.95</v>
      </c>
      <c r="O18" s="180">
        <v>69.7</v>
      </c>
      <c r="P18" s="181">
        <v>69.7</v>
      </c>
      <c r="Q18" s="182">
        <v>69.7</v>
      </c>
      <c r="R18" s="180">
        <v>832.02</v>
      </c>
      <c r="S18" s="233">
        <v>832.02</v>
      </c>
      <c r="T18" s="182">
        <v>832.02</v>
      </c>
      <c r="U18" s="180">
        <v>1949.76</v>
      </c>
      <c r="V18" s="233">
        <v>1949.76</v>
      </c>
      <c r="W18" s="234">
        <v>1949.76</v>
      </c>
      <c r="X18" s="72" t="s">
        <v>20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5</v>
      </c>
      <c r="AU18">
        <v>5</v>
      </c>
      <c r="AV18">
        <v>3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57</v>
      </c>
      <c r="D19" s="170"/>
      <c r="E19" s="171"/>
      <c r="F19" s="180">
        <v>4399</v>
      </c>
      <c r="G19" s="181">
        <v>4090</v>
      </c>
      <c r="H19" s="182">
        <v>4190</v>
      </c>
      <c r="I19" s="180">
        <v>2763</v>
      </c>
      <c r="J19" s="181">
        <v>2800</v>
      </c>
      <c r="K19" s="182">
        <v>2900</v>
      </c>
      <c r="L19" s="180">
        <v>1600</v>
      </c>
      <c r="M19" s="181">
        <v>1250</v>
      </c>
      <c r="N19" s="182">
        <v>1250</v>
      </c>
      <c r="O19" s="180">
        <v>36</v>
      </c>
      <c r="P19" s="181">
        <v>40</v>
      </c>
      <c r="Q19" s="182">
        <v>40</v>
      </c>
      <c r="R19" s="180">
        <v>747</v>
      </c>
      <c r="S19" s="233">
        <v>800</v>
      </c>
      <c r="T19" s="182">
        <v>800</v>
      </c>
      <c r="U19" s="180">
        <v>5146</v>
      </c>
      <c r="V19" s="233">
        <v>4890</v>
      </c>
      <c r="W19" s="234">
        <v>4990</v>
      </c>
      <c r="X19" s="72" t="s">
        <v>21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0"/>
      <c r="E20" s="171"/>
      <c r="F20" s="180">
        <v>38355</v>
      </c>
      <c r="G20" s="181">
        <v>37000</v>
      </c>
      <c r="H20" s="182">
        <v>36200</v>
      </c>
      <c r="I20" s="180">
        <v>18763</v>
      </c>
      <c r="J20" s="181">
        <v>17500</v>
      </c>
      <c r="K20" s="182">
        <v>17500</v>
      </c>
      <c r="L20" s="180">
        <v>19592</v>
      </c>
      <c r="M20" s="181">
        <v>19500</v>
      </c>
      <c r="N20" s="182">
        <v>18700</v>
      </c>
      <c r="O20" s="180">
        <v>0</v>
      </c>
      <c r="P20" s="181">
        <v>0</v>
      </c>
      <c r="Q20" s="182">
        <v>0</v>
      </c>
      <c r="R20" s="180">
        <v>1775.44</v>
      </c>
      <c r="S20" s="233">
        <v>1800</v>
      </c>
      <c r="T20" s="182">
        <v>1800</v>
      </c>
      <c r="U20" s="180">
        <v>40130.44</v>
      </c>
      <c r="V20" s="233">
        <v>38800</v>
      </c>
      <c r="W20" s="234">
        <v>38000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59</v>
      </c>
      <c r="D21" s="170"/>
      <c r="E21" s="171"/>
      <c r="F21" s="180">
        <v>19759</v>
      </c>
      <c r="G21" s="181">
        <v>19200</v>
      </c>
      <c r="H21" s="182">
        <v>19300</v>
      </c>
      <c r="I21" s="180">
        <v>13270</v>
      </c>
      <c r="J21" s="181">
        <v>13000</v>
      </c>
      <c r="K21" s="182">
        <v>13300</v>
      </c>
      <c r="L21" s="180">
        <v>6277</v>
      </c>
      <c r="M21" s="181">
        <v>6000</v>
      </c>
      <c r="N21" s="182">
        <v>5800</v>
      </c>
      <c r="O21" s="180">
        <v>212</v>
      </c>
      <c r="P21" s="181">
        <v>200</v>
      </c>
      <c r="Q21" s="182">
        <v>200</v>
      </c>
      <c r="R21" s="180">
        <v>2665</v>
      </c>
      <c r="S21" s="233">
        <v>2600</v>
      </c>
      <c r="T21" s="182">
        <v>2600</v>
      </c>
      <c r="U21" s="180">
        <v>22424</v>
      </c>
      <c r="V21" s="233">
        <v>21800</v>
      </c>
      <c r="W21" s="234">
        <v>21900</v>
      </c>
      <c r="X21" s="72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60</v>
      </c>
      <c r="D22" s="170"/>
      <c r="E22" s="171"/>
      <c r="F22" s="180">
        <v>36443.37</v>
      </c>
      <c r="G22" s="181">
        <v>37200</v>
      </c>
      <c r="H22" s="182">
        <v>37200</v>
      </c>
      <c r="I22" s="180">
        <v>25496.5</v>
      </c>
      <c r="J22" s="181">
        <v>26200</v>
      </c>
      <c r="K22" s="182">
        <v>26200</v>
      </c>
      <c r="L22" s="180">
        <v>9287.73</v>
      </c>
      <c r="M22" s="181">
        <v>9300</v>
      </c>
      <c r="N22" s="182">
        <v>9300</v>
      </c>
      <c r="O22" s="180">
        <v>1659.14</v>
      </c>
      <c r="P22" s="181">
        <v>1700</v>
      </c>
      <c r="Q22" s="182">
        <v>1700</v>
      </c>
      <c r="R22" s="180">
        <v>5266.39</v>
      </c>
      <c r="S22" s="233">
        <v>5400</v>
      </c>
      <c r="T22" s="182">
        <v>5600</v>
      </c>
      <c r="U22" s="180">
        <v>41709.76</v>
      </c>
      <c r="V22" s="233">
        <v>42600</v>
      </c>
      <c r="W22" s="234">
        <v>42800</v>
      </c>
      <c r="X22" s="72" t="s">
        <v>23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0"/>
      <c r="E23" s="171"/>
      <c r="F23" s="180">
        <v>801.42</v>
      </c>
      <c r="G23" s="181">
        <v>801.42</v>
      </c>
      <c r="H23" s="182">
        <v>801.42</v>
      </c>
      <c r="I23" s="180">
        <v>634.07</v>
      </c>
      <c r="J23" s="181">
        <v>634.07</v>
      </c>
      <c r="K23" s="182">
        <v>634.07</v>
      </c>
      <c r="L23" s="180">
        <v>0</v>
      </c>
      <c r="M23" s="181">
        <v>0</v>
      </c>
      <c r="N23" s="182">
        <v>0</v>
      </c>
      <c r="O23" s="180">
        <v>167.35</v>
      </c>
      <c r="P23" s="181">
        <v>167.35</v>
      </c>
      <c r="Q23" s="182">
        <v>167.35</v>
      </c>
      <c r="R23" s="180">
        <v>113.8</v>
      </c>
      <c r="S23" s="233">
        <v>113.8</v>
      </c>
      <c r="T23" s="182">
        <v>113.8</v>
      </c>
      <c r="U23" s="180">
        <v>915.22</v>
      </c>
      <c r="V23" s="233">
        <v>915.22</v>
      </c>
      <c r="W23" s="234">
        <v>915.22</v>
      </c>
      <c r="X23" s="72" t="s">
        <v>38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0"/>
      <c r="E24" s="171"/>
      <c r="F24" s="180">
        <v>677.105</v>
      </c>
      <c r="G24" s="181">
        <v>624.483</v>
      </c>
      <c r="H24" s="182">
        <v>624.483</v>
      </c>
      <c r="I24" s="180">
        <v>165</v>
      </c>
      <c r="J24" s="181">
        <v>139.30200000000002</v>
      </c>
      <c r="K24" s="182">
        <v>139.30200000000002</v>
      </c>
      <c r="L24" s="180">
        <v>358.546</v>
      </c>
      <c r="M24" s="181">
        <v>353.3554</v>
      </c>
      <c r="N24" s="182">
        <v>353.3554</v>
      </c>
      <c r="O24" s="180">
        <v>153.559</v>
      </c>
      <c r="P24" s="181">
        <v>131.8256</v>
      </c>
      <c r="Q24" s="182">
        <v>131.8256</v>
      </c>
      <c r="R24" s="180">
        <v>117.53760000000001</v>
      </c>
      <c r="S24" s="233">
        <v>106.93852000000001</v>
      </c>
      <c r="T24" s="182">
        <v>106.93852000000001</v>
      </c>
      <c r="U24" s="180">
        <v>794.6426</v>
      </c>
      <c r="V24" s="233">
        <v>731.42152</v>
      </c>
      <c r="W24" s="234">
        <v>731.42152</v>
      </c>
      <c r="X24" s="72" t="s">
        <v>24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2</v>
      </c>
      <c r="AN24">
        <v>2</v>
      </c>
      <c r="AO24">
        <v>2</v>
      </c>
      <c r="AP24">
        <v>3</v>
      </c>
      <c r="AQ24">
        <v>3</v>
      </c>
      <c r="AR24">
        <v>3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0"/>
      <c r="E25" s="171"/>
      <c r="F25" s="180">
        <v>2439</v>
      </c>
      <c r="G25" s="181">
        <v>2708</v>
      </c>
      <c r="H25" s="182">
        <v>2712</v>
      </c>
      <c r="I25" s="180">
        <v>1390</v>
      </c>
      <c r="J25" s="181">
        <v>1578</v>
      </c>
      <c r="K25" s="182">
        <v>1598</v>
      </c>
      <c r="L25" s="180">
        <v>936</v>
      </c>
      <c r="M25" s="181">
        <v>1000</v>
      </c>
      <c r="N25" s="182">
        <v>975</v>
      </c>
      <c r="O25" s="180">
        <v>113</v>
      </c>
      <c r="P25" s="181">
        <v>130</v>
      </c>
      <c r="Q25" s="182">
        <v>139</v>
      </c>
      <c r="R25" s="180">
        <v>73.77</v>
      </c>
      <c r="S25" s="233">
        <v>79</v>
      </c>
      <c r="T25" s="182">
        <v>85</v>
      </c>
      <c r="U25" s="180">
        <v>2512.77</v>
      </c>
      <c r="V25" s="233">
        <v>2787</v>
      </c>
      <c r="W25" s="234">
        <v>2797</v>
      </c>
      <c r="X25" s="72" t="s">
        <v>25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0"/>
      <c r="E26" s="171"/>
      <c r="F26" s="180">
        <v>1253.06</v>
      </c>
      <c r="G26" s="181">
        <v>1156</v>
      </c>
      <c r="H26" s="182">
        <v>1175</v>
      </c>
      <c r="I26" s="180">
        <v>394.61</v>
      </c>
      <c r="J26" s="181">
        <v>395</v>
      </c>
      <c r="K26" s="182">
        <v>395</v>
      </c>
      <c r="L26" s="180">
        <v>444.03</v>
      </c>
      <c r="M26" s="181">
        <v>381</v>
      </c>
      <c r="N26" s="182">
        <v>390</v>
      </c>
      <c r="O26" s="180">
        <v>414.42</v>
      </c>
      <c r="P26" s="181">
        <v>380</v>
      </c>
      <c r="Q26" s="182">
        <v>390</v>
      </c>
      <c r="R26" s="180">
        <v>633.55</v>
      </c>
      <c r="S26" s="233">
        <v>642</v>
      </c>
      <c r="T26" s="182">
        <v>668</v>
      </c>
      <c r="U26" s="180">
        <v>1886.61</v>
      </c>
      <c r="V26" s="233">
        <v>1798</v>
      </c>
      <c r="W26" s="234">
        <v>1843</v>
      </c>
      <c r="X26" s="72" t="s">
        <v>26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2:54" ht="12.75">
      <c r="B27" s="19"/>
      <c r="C27" s="49" t="s">
        <v>65</v>
      </c>
      <c r="D27" s="170"/>
      <c r="E27" s="171"/>
      <c r="F27" s="180">
        <v>8628.87</v>
      </c>
      <c r="G27" s="181">
        <v>7938.5604</v>
      </c>
      <c r="H27" s="182">
        <v>7593.4056</v>
      </c>
      <c r="I27" s="180">
        <v>6711.26</v>
      </c>
      <c r="J27" s="181">
        <v>6174.359200000001</v>
      </c>
      <c r="K27" s="182">
        <v>5905.9088</v>
      </c>
      <c r="L27" s="180">
        <v>1242.85</v>
      </c>
      <c r="M27" s="181">
        <v>1143.422</v>
      </c>
      <c r="N27" s="182">
        <v>1093.7079999999999</v>
      </c>
      <c r="O27" s="180">
        <v>674.76</v>
      </c>
      <c r="P27" s="181">
        <v>620.7792000000001</v>
      </c>
      <c r="Q27" s="182">
        <v>593.7888</v>
      </c>
      <c r="R27" s="180">
        <v>558.41</v>
      </c>
      <c r="S27" s="233">
        <v>513.7372</v>
      </c>
      <c r="T27" s="182">
        <v>491.40079999999995</v>
      </c>
      <c r="U27" s="180">
        <v>9187.28</v>
      </c>
      <c r="V27" s="233">
        <v>8452.2976</v>
      </c>
      <c r="W27" s="234">
        <v>8084.8064</v>
      </c>
      <c r="X27" s="72" t="s">
        <v>27</v>
      </c>
      <c r="Y27" s="170"/>
      <c r="Z27" s="171"/>
      <c r="AG27">
        <v>3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3</v>
      </c>
      <c r="AW27">
        <v>2</v>
      </c>
      <c r="AX27">
        <v>2</v>
      </c>
      <c r="AY27">
        <v>3</v>
      </c>
      <c r="AZ27">
        <v>2</v>
      </c>
      <c r="BA27">
        <v>2</v>
      </c>
      <c r="BB27">
        <v>3</v>
      </c>
    </row>
    <row r="28" spans="2:54" ht="12.75">
      <c r="B28" s="19"/>
      <c r="C28" s="49" t="s">
        <v>66</v>
      </c>
      <c r="D28" s="170"/>
      <c r="E28" s="171"/>
      <c r="F28" s="180">
        <v>3332</v>
      </c>
      <c r="G28" s="181">
        <v>3190</v>
      </c>
      <c r="H28" s="182">
        <v>3170</v>
      </c>
      <c r="I28" s="180">
        <v>2347</v>
      </c>
      <c r="J28" s="181">
        <v>2300</v>
      </c>
      <c r="K28" s="182">
        <v>2250</v>
      </c>
      <c r="L28" s="180">
        <v>985</v>
      </c>
      <c r="M28" s="181">
        <v>890</v>
      </c>
      <c r="N28" s="182">
        <v>920</v>
      </c>
      <c r="O28" s="180">
        <v>0</v>
      </c>
      <c r="P28" s="181">
        <v>0</v>
      </c>
      <c r="Q28" s="182">
        <v>0</v>
      </c>
      <c r="R28" s="180">
        <v>552</v>
      </c>
      <c r="S28" s="233">
        <v>600</v>
      </c>
      <c r="T28" s="182">
        <v>620</v>
      </c>
      <c r="U28" s="180">
        <v>3884</v>
      </c>
      <c r="V28" s="233">
        <v>3790</v>
      </c>
      <c r="W28" s="234">
        <v>3790</v>
      </c>
      <c r="X28" s="72" t="s">
        <v>265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97</v>
      </c>
      <c r="D29" s="170"/>
      <c r="E29" s="171"/>
      <c r="F29" s="180">
        <v>107.15</v>
      </c>
      <c r="G29" s="181">
        <v>107.15</v>
      </c>
      <c r="H29" s="182">
        <v>107.15</v>
      </c>
      <c r="I29" s="180">
        <v>80.97</v>
      </c>
      <c r="J29" s="181">
        <v>80.97</v>
      </c>
      <c r="K29" s="182">
        <v>80.97</v>
      </c>
      <c r="L29" s="180">
        <v>7.15</v>
      </c>
      <c r="M29" s="181">
        <v>7.15</v>
      </c>
      <c r="N29" s="182">
        <v>7.15</v>
      </c>
      <c r="O29" s="180">
        <v>19.03</v>
      </c>
      <c r="P29" s="181">
        <v>19.03</v>
      </c>
      <c r="Q29" s="182">
        <v>19.03</v>
      </c>
      <c r="R29" s="180">
        <v>4.01</v>
      </c>
      <c r="S29" s="233">
        <v>4.01</v>
      </c>
      <c r="T29" s="182">
        <v>4.01</v>
      </c>
      <c r="U29" s="180">
        <v>111.16</v>
      </c>
      <c r="V29" s="233">
        <v>111.16</v>
      </c>
      <c r="W29" s="234">
        <v>111.16</v>
      </c>
      <c r="X29" s="72" t="s">
        <v>96</v>
      </c>
      <c r="Y29" s="170"/>
      <c r="Z29" s="171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5</v>
      </c>
      <c r="AU29">
        <v>5</v>
      </c>
      <c r="AV29">
        <v>3</v>
      </c>
      <c r="AW29">
        <v>5</v>
      </c>
      <c r="AX29">
        <v>5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0"/>
      <c r="E30" s="171"/>
      <c r="F30" s="180">
        <v>470.14</v>
      </c>
      <c r="G30" s="181">
        <v>522</v>
      </c>
      <c r="H30" s="182">
        <v>522</v>
      </c>
      <c r="I30" s="180">
        <v>244</v>
      </c>
      <c r="J30" s="181">
        <v>270</v>
      </c>
      <c r="K30" s="182">
        <v>270</v>
      </c>
      <c r="L30" s="180">
        <v>188</v>
      </c>
      <c r="M30" s="181">
        <v>207</v>
      </c>
      <c r="N30" s="182">
        <v>207</v>
      </c>
      <c r="O30" s="180">
        <v>38.14</v>
      </c>
      <c r="P30" s="181">
        <v>45</v>
      </c>
      <c r="Q30" s="182">
        <v>45</v>
      </c>
      <c r="R30" s="180">
        <v>50</v>
      </c>
      <c r="S30" s="233">
        <v>50</v>
      </c>
      <c r="T30" s="182">
        <v>50</v>
      </c>
      <c r="U30" s="180">
        <v>520.14</v>
      </c>
      <c r="V30" s="233">
        <v>572</v>
      </c>
      <c r="W30" s="234">
        <v>572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0"/>
      <c r="E31" s="171"/>
      <c r="F31" s="180">
        <v>8696</v>
      </c>
      <c r="G31" s="181">
        <v>8710</v>
      </c>
      <c r="H31" s="182">
        <v>8710</v>
      </c>
      <c r="I31" s="180">
        <v>4341</v>
      </c>
      <c r="J31" s="181">
        <v>4400</v>
      </c>
      <c r="K31" s="182">
        <v>4400</v>
      </c>
      <c r="L31" s="180">
        <v>4345</v>
      </c>
      <c r="M31" s="181">
        <v>4300</v>
      </c>
      <c r="N31" s="182">
        <v>4300</v>
      </c>
      <c r="O31" s="180">
        <v>10</v>
      </c>
      <c r="P31" s="181">
        <v>10</v>
      </c>
      <c r="Q31" s="182">
        <v>10</v>
      </c>
      <c r="R31" s="180">
        <v>30</v>
      </c>
      <c r="S31" s="233">
        <v>10</v>
      </c>
      <c r="T31" s="182">
        <v>10</v>
      </c>
      <c r="U31" s="180">
        <v>8726</v>
      </c>
      <c r="V31" s="233">
        <v>8720</v>
      </c>
      <c r="W31" s="234">
        <v>8720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69</v>
      </c>
      <c r="D32" s="170"/>
      <c r="E32" s="171"/>
      <c r="F32" s="180">
        <v>24968.83</v>
      </c>
      <c r="G32" s="181">
        <v>25400</v>
      </c>
      <c r="H32" s="182">
        <v>25780</v>
      </c>
      <c r="I32" s="180">
        <v>11877.257</v>
      </c>
      <c r="J32" s="181">
        <v>12000</v>
      </c>
      <c r="K32" s="182">
        <v>12100</v>
      </c>
      <c r="L32" s="180">
        <v>11975</v>
      </c>
      <c r="M32" s="181">
        <v>12300</v>
      </c>
      <c r="N32" s="182">
        <v>12600</v>
      </c>
      <c r="O32" s="180">
        <v>1116.573</v>
      </c>
      <c r="P32" s="181">
        <v>1100</v>
      </c>
      <c r="Q32" s="182">
        <v>1080</v>
      </c>
      <c r="R32" s="180">
        <v>2460.242</v>
      </c>
      <c r="S32" s="233">
        <v>2500</v>
      </c>
      <c r="T32" s="182">
        <v>2600</v>
      </c>
      <c r="U32" s="180">
        <v>27429.072</v>
      </c>
      <c r="V32" s="233">
        <v>27900</v>
      </c>
      <c r="W32" s="234">
        <v>28380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0"/>
      <c r="E33" s="171"/>
      <c r="F33" s="180">
        <v>3257.6</v>
      </c>
      <c r="G33" s="181">
        <v>3257.6</v>
      </c>
      <c r="H33" s="182">
        <v>3257.6</v>
      </c>
      <c r="I33" s="180">
        <v>2342.29</v>
      </c>
      <c r="J33" s="181">
        <v>2342.29</v>
      </c>
      <c r="K33" s="182">
        <v>2342.29</v>
      </c>
      <c r="L33" s="180">
        <v>772.41</v>
      </c>
      <c r="M33" s="181">
        <v>772.41</v>
      </c>
      <c r="N33" s="182">
        <v>772.41</v>
      </c>
      <c r="O33" s="180">
        <v>142.9</v>
      </c>
      <c r="P33" s="181">
        <v>142.9</v>
      </c>
      <c r="Q33" s="182">
        <v>142.9</v>
      </c>
      <c r="R33" s="180">
        <v>200</v>
      </c>
      <c r="S33" s="233">
        <v>200</v>
      </c>
      <c r="T33" s="182">
        <v>200</v>
      </c>
      <c r="U33" s="180">
        <v>3457.6</v>
      </c>
      <c r="V33" s="233">
        <v>3457.6</v>
      </c>
      <c r="W33" s="234">
        <v>3457.6</v>
      </c>
      <c r="X33" s="72" t="s">
        <v>4</v>
      </c>
      <c r="Y33" s="170"/>
      <c r="Z33" s="171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3</v>
      </c>
      <c r="AQ33">
        <v>3</v>
      </c>
      <c r="AR33">
        <v>3</v>
      </c>
      <c r="AS33">
        <v>3</v>
      </c>
      <c r="AT33">
        <v>5</v>
      </c>
      <c r="AU33">
        <v>5</v>
      </c>
      <c r="AV33">
        <v>3</v>
      </c>
      <c r="AW33">
        <v>5</v>
      </c>
      <c r="AX33">
        <v>5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326</v>
      </c>
      <c r="D34" s="170"/>
      <c r="E34" s="171"/>
      <c r="F34" s="180">
        <v>5107.85</v>
      </c>
      <c r="G34" s="181">
        <v>5107.85</v>
      </c>
      <c r="H34" s="182">
        <v>5107.85</v>
      </c>
      <c r="I34" s="180">
        <v>4527.94</v>
      </c>
      <c r="J34" s="181">
        <v>4527.94</v>
      </c>
      <c r="K34" s="182">
        <v>4527.94</v>
      </c>
      <c r="L34" s="180">
        <v>374.89</v>
      </c>
      <c r="M34" s="181">
        <v>374.89</v>
      </c>
      <c r="N34" s="182">
        <v>374.89</v>
      </c>
      <c r="O34" s="180">
        <v>205.02</v>
      </c>
      <c r="P34" s="181">
        <v>205.02</v>
      </c>
      <c r="Q34" s="182">
        <v>205.02</v>
      </c>
      <c r="R34" s="180">
        <v>749.78</v>
      </c>
      <c r="S34" s="233">
        <v>749.78</v>
      </c>
      <c r="T34" s="182">
        <v>749.78</v>
      </c>
      <c r="U34" s="180">
        <v>5857.63</v>
      </c>
      <c r="V34" s="233">
        <v>5857.63</v>
      </c>
      <c r="W34" s="234">
        <v>5857.63</v>
      </c>
      <c r="X34" s="72" t="s">
        <v>31</v>
      </c>
      <c r="Y34" s="170"/>
      <c r="Z34" s="171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5</v>
      </c>
      <c r="AU34">
        <v>5</v>
      </c>
      <c r="AV34">
        <v>2</v>
      </c>
      <c r="AW34">
        <v>5</v>
      </c>
      <c r="AX34">
        <v>5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326</v>
      </c>
      <c r="D35" s="170"/>
      <c r="E35" s="171"/>
      <c r="F35" s="180">
        <v>228</v>
      </c>
      <c r="G35" s="181">
        <v>228</v>
      </c>
      <c r="H35" s="182">
        <v>228</v>
      </c>
      <c r="I35" s="180">
        <v>196</v>
      </c>
      <c r="J35" s="181">
        <v>196</v>
      </c>
      <c r="K35" s="182">
        <v>196</v>
      </c>
      <c r="L35" s="180">
        <v>23</v>
      </c>
      <c r="M35" s="181">
        <v>23</v>
      </c>
      <c r="N35" s="182">
        <v>23</v>
      </c>
      <c r="O35" s="180">
        <v>9</v>
      </c>
      <c r="P35" s="181">
        <v>9</v>
      </c>
      <c r="Q35" s="182">
        <v>9</v>
      </c>
      <c r="R35" s="180">
        <v>124</v>
      </c>
      <c r="S35" s="233">
        <v>124</v>
      </c>
      <c r="T35" s="182">
        <v>124</v>
      </c>
      <c r="U35" s="180">
        <v>352</v>
      </c>
      <c r="V35" s="233">
        <v>352</v>
      </c>
      <c r="W35" s="234">
        <v>352</v>
      </c>
      <c r="X35" s="72" t="s">
        <v>325</v>
      </c>
      <c r="Y35" s="170"/>
      <c r="Z35" s="171"/>
      <c r="AG35">
        <v>3</v>
      </c>
      <c r="AJ35">
        <v>3</v>
      </c>
      <c r="AK35">
        <v>3</v>
      </c>
      <c r="AL35">
        <v>3</v>
      </c>
      <c r="AM35">
        <v>2</v>
      </c>
      <c r="AN35">
        <v>3</v>
      </c>
      <c r="AO35">
        <v>3</v>
      </c>
      <c r="AP35">
        <v>3</v>
      </c>
      <c r="AQ35">
        <v>3</v>
      </c>
      <c r="AR35">
        <v>3</v>
      </c>
      <c r="AS35">
        <v>2</v>
      </c>
      <c r="AT35">
        <v>5</v>
      </c>
      <c r="AU35">
        <v>5</v>
      </c>
      <c r="AV35">
        <v>2</v>
      </c>
      <c r="AW35">
        <v>5</v>
      </c>
      <c r="AX35">
        <v>5</v>
      </c>
      <c r="AY35">
        <v>3</v>
      </c>
      <c r="AZ35">
        <v>3</v>
      </c>
      <c r="BA35">
        <v>3</v>
      </c>
      <c r="BB35">
        <v>3</v>
      </c>
    </row>
    <row r="36" spans="2:54" ht="12.75">
      <c r="B36" s="19"/>
      <c r="C36" s="49" t="s">
        <v>72</v>
      </c>
      <c r="D36" s="170"/>
      <c r="E36" s="171"/>
      <c r="F36" s="180">
        <v>5124.05</v>
      </c>
      <c r="G36" s="181">
        <v>4477</v>
      </c>
      <c r="H36" s="182">
        <v>4397</v>
      </c>
      <c r="I36" s="180">
        <v>3873</v>
      </c>
      <c r="J36" s="181">
        <v>3384</v>
      </c>
      <c r="K36" s="182">
        <v>3323</v>
      </c>
      <c r="L36" s="180">
        <v>1214.24</v>
      </c>
      <c r="M36" s="181">
        <v>1061</v>
      </c>
      <c r="N36" s="182">
        <v>1042</v>
      </c>
      <c r="O36" s="180">
        <v>36.81</v>
      </c>
      <c r="P36" s="181">
        <v>32</v>
      </c>
      <c r="Q36" s="182">
        <v>32</v>
      </c>
      <c r="R36" s="180">
        <v>324.8</v>
      </c>
      <c r="S36" s="233">
        <v>284</v>
      </c>
      <c r="T36" s="182">
        <v>279</v>
      </c>
      <c r="U36" s="180">
        <v>5448.85</v>
      </c>
      <c r="V36" s="233">
        <v>4761</v>
      </c>
      <c r="W36" s="234">
        <v>4676</v>
      </c>
      <c r="X36" s="72" t="s">
        <v>32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0"/>
      <c r="E37" s="171"/>
      <c r="F37" s="180">
        <v>1582.24</v>
      </c>
      <c r="G37" s="181">
        <v>1615</v>
      </c>
      <c r="H37" s="182">
        <v>1649</v>
      </c>
      <c r="I37" s="180">
        <v>1297.11</v>
      </c>
      <c r="J37" s="181">
        <v>1328</v>
      </c>
      <c r="K37" s="182">
        <v>1359</v>
      </c>
      <c r="L37" s="180">
        <v>222.07</v>
      </c>
      <c r="M37" s="181">
        <v>224</v>
      </c>
      <c r="N37" s="182">
        <v>227</v>
      </c>
      <c r="O37" s="180">
        <v>63.06</v>
      </c>
      <c r="P37" s="181">
        <v>63</v>
      </c>
      <c r="Q37" s="182">
        <v>63</v>
      </c>
      <c r="R37" s="180">
        <v>176.67</v>
      </c>
      <c r="S37" s="233">
        <v>184</v>
      </c>
      <c r="T37" s="182">
        <v>192</v>
      </c>
      <c r="U37" s="180">
        <v>1758.91</v>
      </c>
      <c r="V37" s="233">
        <v>1799</v>
      </c>
      <c r="W37" s="234">
        <v>1841</v>
      </c>
      <c r="X37" s="72" t="s">
        <v>33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0"/>
      <c r="E38" s="171"/>
      <c r="F38" s="180">
        <v>4615.726000000001</v>
      </c>
      <c r="G38" s="181">
        <v>4740</v>
      </c>
      <c r="H38" s="182">
        <v>4890</v>
      </c>
      <c r="I38" s="180">
        <v>1872.53</v>
      </c>
      <c r="J38" s="181">
        <v>2000</v>
      </c>
      <c r="K38" s="182">
        <v>2100</v>
      </c>
      <c r="L38" s="180">
        <v>2617.106</v>
      </c>
      <c r="M38" s="181">
        <v>2600</v>
      </c>
      <c r="N38" s="182">
        <v>2650</v>
      </c>
      <c r="O38" s="180">
        <v>126.09</v>
      </c>
      <c r="P38" s="181">
        <v>140</v>
      </c>
      <c r="Q38" s="182">
        <v>140</v>
      </c>
      <c r="R38" s="180">
        <v>620</v>
      </c>
      <c r="S38" s="233">
        <v>620</v>
      </c>
      <c r="T38" s="182">
        <v>620</v>
      </c>
      <c r="U38" s="180">
        <v>5235.726000000001</v>
      </c>
      <c r="V38" s="233">
        <v>5360</v>
      </c>
      <c r="W38" s="234">
        <v>5510</v>
      </c>
      <c r="X38" s="72" t="s">
        <v>34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0"/>
      <c r="E39" s="171"/>
      <c r="F39" s="180">
        <v>62333.33</v>
      </c>
      <c r="G39" s="181">
        <v>62400</v>
      </c>
      <c r="H39" s="182">
        <v>62350</v>
      </c>
      <c r="I39" s="180">
        <v>34400</v>
      </c>
      <c r="J39" s="181">
        <v>34200</v>
      </c>
      <c r="K39" s="182">
        <v>34200</v>
      </c>
      <c r="L39" s="180">
        <v>27683.33</v>
      </c>
      <c r="M39" s="181">
        <v>27950</v>
      </c>
      <c r="N39" s="182">
        <v>27900</v>
      </c>
      <c r="O39" s="180">
        <v>250</v>
      </c>
      <c r="P39" s="181">
        <v>250</v>
      </c>
      <c r="Q39" s="182">
        <v>250</v>
      </c>
      <c r="R39" s="180">
        <v>2950</v>
      </c>
      <c r="S39" s="233">
        <v>2950</v>
      </c>
      <c r="T39" s="182">
        <v>2950</v>
      </c>
      <c r="U39" s="180">
        <v>65283.33</v>
      </c>
      <c r="V39" s="233">
        <v>65350</v>
      </c>
      <c r="W39" s="234">
        <v>65300</v>
      </c>
      <c r="X39" s="72" t="s">
        <v>35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0"/>
      <c r="E40" s="171"/>
      <c r="F40" s="180">
        <v>2871.93</v>
      </c>
      <c r="G40" s="181">
        <v>2842</v>
      </c>
      <c r="H40" s="182">
        <v>2881</v>
      </c>
      <c r="I40" s="180">
        <v>2562.93</v>
      </c>
      <c r="J40" s="181">
        <v>2550</v>
      </c>
      <c r="K40" s="182">
        <v>2600</v>
      </c>
      <c r="L40" s="180">
        <v>296</v>
      </c>
      <c r="M40" s="181">
        <v>280</v>
      </c>
      <c r="N40" s="182">
        <v>270</v>
      </c>
      <c r="O40" s="180">
        <v>13</v>
      </c>
      <c r="P40" s="181">
        <v>12</v>
      </c>
      <c r="Q40" s="182">
        <v>11</v>
      </c>
      <c r="R40" s="180">
        <v>535</v>
      </c>
      <c r="S40" s="233">
        <v>550</v>
      </c>
      <c r="T40" s="182">
        <v>580</v>
      </c>
      <c r="U40" s="180">
        <v>3406.93</v>
      </c>
      <c r="V40" s="233">
        <v>3392</v>
      </c>
      <c r="W40" s="234">
        <v>3461</v>
      </c>
      <c r="X40" s="72" t="s">
        <v>36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0"/>
      <c r="E41" s="171"/>
      <c r="F41" s="180">
        <v>10147</v>
      </c>
      <c r="G41" s="181">
        <v>10120</v>
      </c>
      <c r="H41" s="182">
        <v>10220</v>
      </c>
      <c r="I41" s="180">
        <v>5234</v>
      </c>
      <c r="J41" s="181">
        <v>5100</v>
      </c>
      <c r="K41" s="182">
        <v>5100</v>
      </c>
      <c r="L41" s="180">
        <v>4538</v>
      </c>
      <c r="M41" s="181">
        <v>4650</v>
      </c>
      <c r="N41" s="182">
        <v>4750</v>
      </c>
      <c r="O41" s="180">
        <v>375</v>
      </c>
      <c r="P41" s="181">
        <v>370</v>
      </c>
      <c r="Q41" s="182">
        <v>370</v>
      </c>
      <c r="R41" s="180">
        <v>1962</v>
      </c>
      <c r="S41" s="233">
        <v>1995</v>
      </c>
      <c r="T41" s="182">
        <v>1990</v>
      </c>
      <c r="U41" s="180">
        <v>12109</v>
      </c>
      <c r="V41" s="233">
        <v>12115</v>
      </c>
      <c r="W41" s="234">
        <v>12210</v>
      </c>
      <c r="X41" s="72" t="s">
        <v>37</v>
      </c>
      <c r="Y41" s="170"/>
      <c r="Z41" s="171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3.5" thickBot="1">
      <c r="B42" s="19"/>
      <c r="C42" s="49" t="s">
        <v>78</v>
      </c>
      <c r="D42" s="170"/>
      <c r="E42" s="171"/>
      <c r="F42" s="180">
        <v>8664.59</v>
      </c>
      <c r="G42" s="181">
        <v>8660</v>
      </c>
      <c r="H42" s="182">
        <v>9210</v>
      </c>
      <c r="I42" s="180">
        <v>5922.21</v>
      </c>
      <c r="J42" s="181">
        <v>5920</v>
      </c>
      <c r="K42" s="182">
        <v>6220</v>
      </c>
      <c r="L42" s="180">
        <v>2243.52</v>
      </c>
      <c r="M42" s="181">
        <v>2240</v>
      </c>
      <c r="N42" s="182">
        <v>2470</v>
      </c>
      <c r="O42" s="180">
        <v>498.86</v>
      </c>
      <c r="P42" s="181">
        <v>500</v>
      </c>
      <c r="Q42" s="182">
        <v>520</v>
      </c>
      <c r="R42" s="180">
        <v>883.8</v>
      </c>
      <c r="S42" s="233">
        <v>880</v>
      </c>
      <c r="T42" s="182">
        <v>930</v>
      </c>
      <c r="U42" s="180">
        <v>9548.39</v>
      </c>
      <c r="V42" s="233">
        <v>9540</v>
      </c>
      <c r="W42" s="234">
        <v>10140</v>
      </c>
      <c r="X42" s="72" t="s">
        <v>40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4.25" thickBot="1" thickTop="1">
      <c r="C43" s="14" t="s">
        <v>6</v>
      </c>
      <c r="D43" s="174"/>
      <c r="E43" s="175"/>
      <c r="F43" s="152">
        <v>288136.131</v>
      </c>
      <c r="G43" s="153">
        <v>284473.7234</v>
      </c>
      <c r="H43" s="154">
        <v>286343.5686</v>
      </c>
      <c r="I43" s="152">
        <v>174065.367</v>
      </c>
      <c r="J43" s="153">
        <v>171034.21120000002</v>
      </c>
      <c r="K43" s="154">
        <v>173095.7608</v>
      </c>
      <c r="L43" s="152">
        <v>107155.60200000003</v>
      </c>
      <c r="M43" s="153">
        <v>106594.1974</v>
      </c>
      <c r="N43" s="154">
        <v>106404.48340000001</v>
      </c>
      <c r="O43" s="152">
        <v>6915.162000000001</v>
      </c>
      <c r="P43" s="153">
        <v>6845.3148</v>
      </c>
      <c r="Q43" s="154">
        <v>6843.3243999999995</v>
      </c>
      <c r="R43" s="152">
        <v>28798.419599999994</v>
      </c>
      <c r="S43" s="237">
        <v>28971.855719999996</v>
      </c>
      <c r="T43" s="154">
        <v>29646.519319999996</v>
      </c>
      <c r="U43" s="152">
        <v>316934.5506</v>
      </c>
      <c r="V43" s="237">
        <v>313445.57912</v>
      </c>
      <c r="W43" s="238">
        <v>315990.08792</v>
      </c>
      <c r="X43" s="14" t="s">
        <v>6</v>
      </c>
      <c r="Y43" s="174"/>
      <c r="Z43" s="175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2:54" ht="13.5" thickTop="1">
      <c r="B44" s="16"/>
      <c r="C44" s="49" t="s">
        <v>79</v>
      </c>
      <c r="D44" s="170"/>
      <c r="E44" s="171"/>
      <c r="F44" s="180">
        <v>5428</v>
      </c>
      <c r="G44" s="181">
        <v>5428</v>
      </c>
      <c r="H44" s="182">
        <v>5428</v>
      </c>
      <c r="I44" s="180">
        <v>3017.8</v>
      </c>
      <c r="J44" s="181">
        <v>3017.8</v>
      </c>
      <c r="K44" s="182">
        <v>3017.8</v>
      </c>
      <c r="L44" s="180">
        <v>1221.6</v>
      </c>
      <c r="M44" s="181">
        <v>1221.6</v>
      </c>
      <c r="N44" s="182">
        <v>1221.6</v>
      </c>
      <c r="O44" s="180">
        <v>1188.6</v>
      </c>
      <c r="P44" s="181">
        <v>1188.6</v>
      </c>
      <c r="Q44" s="182">
        <v>1188.6</v>
      </c>
      <c r="R44" s="180">
        <v>734.85</v>
      </c>
      <c r="S44" s="233">
        <v>734.85</v>
      </c>
      <c r="T44" s="182">
        <v>734.85</v>
      </c>
      <c r="U44" s="180">
        <v>6162.85</v>
      </c>
      <c r="V44" s="233">
        <v>6162.85</v>
      </c>
      <c r="W44" s="234">
        <v>6162.85</v>
      </c>
      <c r="X44" s="72" t="s">
        <v>41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5</v>
      </c>
      <c r="AT44">
        <v>5</v>
      </c>
      <c r="AU44">
        <v>5</v>
      </c>
      <c r="AV44">
        <v>5</v>
      </c>
      <c r="AW44">
        <v>5</v>
      </c>
      <c r="AX44">
        <v>5</v>
      </c>
      <c r="AY44">
        <v>3</v>
      </c>
      <c r="AZ44">
        <v>3</v>
      </c>
      <c r="BA44">
        <v>3</v>
      </c>
      <c r="BB44">
        <v>3</v>
      </c>
    </row>
    <row r="45" spans="2:54" ht="12.75">
      <c r="B45" s="16"/>
      <c r="C45" s="49" t="s">
        <v>80</v>
      </c>
      <c r="D45" s="170"/>
      <c r="E45" s="171"/>
      <c r="F45" s="180">
        <v>55</v>
      </c>
      <c r="G45" s="181">
        <v>55</v>
      </c>
      <c r="H45" s="182">
        <v>55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55</v>
      </c>
      <c r="P45" s="181">
        <v>55</v>
      </c>
      <c r="Q45" s="182">
        <v>55</v>
      </c>
      <c r="R45" s="180">
        <v>223.74</v>
      </c>
      <c r="S45" s="233">
        <v>223.74</v>
      </c>
      <c r="T45" s="182">
        <v>223.74</v>
      </c>
      <c r="U45" s="180">
        <v>278.74</v>
      </c>
      <c r="V45" s="233">
        <v>278.74</v>
      </c>
      <c r="W45" s="234">
        <v>278.74</v>
      </c>
      <c r="X45" s="72" t="s">
        <v>3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0"/>
      <c r="E46" s="171"/>
      <c r="F46" s="180">
        <v>116471.26</v>
      </c>
      <c r="G46" s="181">
        <v>116432</v>
      </c>
      <c r="H46" s="182">
        <v>119500</v>
      </c>
      <c r="I46" s="180">
        <v>68858.01</v>
      </c>
      <c r="J46" s="181">
        <v>69480</v>
      </c>
      <c r="K46" s="182">
        <v>71000</v>
      </c>
      <c r="L46" s="180">
        <v>33866.64</v>
      </c>
      <c r="M46" s="181">
        <v>33189</v>
      </c>
      <c r="N46" s="182">
        <v>34500</v>
      </c>
      <c r="O46" s="180">
        <v>13746.61</v>
      </c>
      <c r="P46" s="181">
        <v>13763</v>
      </c>
      <c r="Q46" s="182">
        <v>14000</v>
      </c>
      <c r="R46" s="180">
        <v>25368.74</v>
      </c>
      <c r="S46" s="233">
        <v>25597</v>
      </c>
      <c r="T46" s="182">
        <v>26100</v>
      </c>
      <c r="U46" s="180">
        <v>141840</v>
      </c>
      <c r="V46" s="233">
        <v>142029</v>
      </c>
      <c r="W46" s="234">
        <v>145600</v>
      </c>
      <c r="X46" s="72" t="s">
        <v>42</v>
      </c>
      <c r="Y46" s="170"/>
      <c r="Z46" s="171"/>
      <c r="AG46">
        <v>3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  <c r="AQ46">
        <v>2</v>
      </c>
      <c r="AR46">
        <v>2</v>
      </c>
      <c r="AS46">
        <v>3</v>
      </c>
      <c r="AT46">
        <v>2</v>
      </c>
      <c r="AU46">
        <v>2</v>
      </c>
      <c r="AV46">
        <v>3</v>
      </c>
      <c r="AW46">
        <v>2</v>
      </c>
      <c r="AX46">
        <v>2</v>
      </c>
      <c r="AY46">
        <v>3</v>
      </c>
      <c r="AZ46">
        <v>2</v>
      </c>
      <c r="BA46">
        <v>2</v>
      </c>
      <c r="BB46">
        <v>3</v>
      </c>
    </row>
    <row r="47" spans="2:54" ht="13.5" thickBot="1">
      <c r="B47" s="16"/>
      <c r="C47" s="49" t="s">
        <v>82</v>
      </c>
      <c r="D47" s="170"/>
      <c r="E47" s="171"/>
      <c r="F47" s="180">
        <v>5540.63</v>
      </c>
      <c r="G47" s="181">
        <v>5540.63</v>
      </c>
      <c r="H47" s="182">
        <v>5540.63</v>
      </c>
      <c r="I47" s="180">
        <v>4544.7</v>
      </c>
      <c r="J47" s="181">
        <v>4544.7</v>
      </c>
      <c r="K47" s="182">
        <v>4544.7</v>
      </c>
      <c r="L47" s="180">
        <v>682.1</v>
      </c>
      <c r="M47" s="181">
        <v>682.1</v>
      </c>
      <c r="N47" s="182">
        <v>682.1</v>
      </c>
      <c r="O47" s="180">
        <v>313.83</v>
      </c>
      <c r="P47" s="181">
        <v>313.83</v>
      </c>
      <c r="Q47" s="182">
        <v>313.83</v>
      </c>
      <c r="R47" s="180">
        <v>6492.16</v>
      </c>
      <c r="S47" s="233">
        <v>6492.16</v>
      </c>
      <c r="T47" s="182">
        <v>6492.16</v>
      </c>
      <c r="U47" s="180">
        <v>12032.79</v>
      </c>
      <c r="V47" s="233">
        <v>12032.79</v>
      </c>
      <c r="W47" s="234">
        <v>12032.79</v>
      </c>
      <c r="X47" s="72" t="s">
        <v>5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5</v>
      </c>
      <c r="AU47">
        <v>5</v>
      </c>
      <c r="AV47">
        <v>3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3:54" ht="14.25" thickBot="1" thickTop="1">
      <c r="C48" s="14" t="s">
        <v>328</v>
      </c>
      <c r="D48" s="174"/>
      <c r="E48" s="175"/>
      <c r="F48" s="152">
        <v>127494.89</v>
      </c>
      <c r="G48" s="153">
        <v>127455.63</v>
      </c>
      <c r="H48" s="154">
        <v>130523.63</v>
      </c>
      <c r="I48" s="152">
        <v>76420.51</v>
      </c>
      <c r="J48" s="153">
        <v>77042.5</v>
      </c>
      <c r="K48" s="154">
        <v>78562.5</v>
      </c>
      <c r="L48" s="152">
        <v>35770.34</v>
      </c>
      <c r="M48" s="153">
        <v>35092.7</v>
      </c>
      <c r="N48" s="154">
        <v>36403.7</v>
      </c>
      <c r="O48" s="152">
        <v>15304.04</v>
      </c>
      <c r="P48" s="153">
        <v>15320.43</v>
      </c>
      <c r="Q48" s="154">
        <v>15557.43</v>
      </c>
      <c r="R48" s="152">
        <v>32819.49</v>
      </c>
      <c r="S48" s="237">
        <v>33047.75</v>
      </c>
      <c r="T48" s="154">
        <v>33550.75</v>
      </c>
      <c r="U48" s="152">
        <v>160314.38</v>
      </c>
      <c r="V48" s="237">
        <v>160503.38</v>
      </c>
      <c r="W48" s="238">
        <v>164074.38</v>
      </c>
      <c r="X48" s="14" t="s">
        <v>329</v>
      </c>
      <c r="Y48" s="174"/>
      <c r="Z48" s="175"/>
      <c r="AG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  <c r="AQ48" t="e">
        <v>#REF!</v>
      </c>
      <c r="AR48" t="e">
        <v>#REF!</v>
      </c>
      <c r="AS48" t="e">
        <v>#REF!</v>
      </c>
      <c r="AT48" t="e">
        <v>#REF!</v>
      </c>
      <c r="AU48" t="e">
        <v>#REF!</v>
      </c>
      <c r="AV48" t="e">
        <v>#REF!</v>
      </c>
      <c r="AW48" t="e">
        <v>#REF!</v>
      </c>
      <c r="AX48" t="e">
        <v>#REF!</v>
      </c>
      <c r="AY48" t="e">
        <v>#REF!</v>
      </c>
      <c r="AZ48" t="e">
        <v>#REF!</v>
      </c>
      <c r="BA48" t="e">
        <v>#REF!</v>
      </c>
      <c r="BB48" t="e">
        <v>#REF!</v>
      </c>
    </row>
    <row r="49" spans="2:54" ht="13.5" thickTop="1">
      <c r="B49" s="16"/>
      <c r="C49" s="167" t="s">
        <v>83</v>
      </c>
      <c r="D49" s="168"/>
      <c r="E49" s="169"/>
      <c r="F49" s="177">
        <v>121387.35182601855</v>
      </c>
      <c r="G49" s="178">
        <v>121387.35182601855</v>
      </c>
      <c r="H49" s="179">
        <v>121387.35182601855</v>
      </c>
      <c r="I49" s="177">
        <v>110347.74601844091</v>
      </c>
      <c r="J49" s="178">
        <v>110347.74601844091</v>
      </c>
      <c r="K49" s="179">
        <v>110347.74601844091</v>
      </c>
      <c r="L49" s="177">
        <v>10884.773509440982</v>
      </c>
      <c r="M49" s="178">
        <v>10884.773509440982</v>
      </c>
      <c r="N49" s="179">
        <v>10884.773509440982</v>
      </c>
      <c r="O49" s="177">
        <v>154.83229813664596</v>
      </c>
      <c r="P49" s="178">
        <v>154.83229813664596</v>
      </c>
      <c r="Q49" s="179">
        <v>154.83229813664596</v>
      </c>
      <c r="R49" s="177">
        <v>690</v>
      </c>
      <c r="S49" s="231">
        <v>690</v>
      </c>
      <c r="T49" s="179">
        <v>690</v>
      </c>
      <c r="U49" s="177">
        <v>122077.35182601855</v>
      </c>
      <c r="V49" s="231">
        <v>122077.35182601855</v>
      </c>
      <c r="W49" s="232">
        <v>122077.35182601855</v>
      </c>
      <c r="X49" s="84" t="s">
        <v>1</v>
      </c>
      <c r="Y49" s="168"/>
      <c r="Z49" s="169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3</v>
      </c>
      <c r="AR49">
        <v>3</v>
      </c>
      <c r="AS49">
        <v>3</v>
      </c>
      <c r="AT49">
        <v>5</v>
      </c>
      <c r="AU49">
        <v>5</v>
      </c>
      <c r="AV49">
        <v>2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2:54" ht="13.5" thickBot="1">
      <c r="B50" s="16"/>
      <c r="C50" s="104" t="s">
        <v>84</v>
      </c>
      <c r="D50" s="172"/>
      <c r="E50" s="173"/>
      <c r="F50" s="183">
        <v>203749</v>
      </c>
      <c r="G50" s="184">
        <v>204369</v>
      </c>
      <c r="H50" s="185">
        <v>204925</v>
      </c>
      <c r="I50" s="183">
        <v>125381</v>
      </c>
      <c r="J50" s="184">
        <v>126001</v>
      </c>
      <c r="K50" s="185">
        <v>126460</v>
      </c>
      <c r="L50" s="183">
        <v>73963</v>
      </c>
      <c r="M50" s="184">
        <v>73963</v>
      </c>
      <c r="N50" s="185">
        <v>74060</v>
      </c>
      <c r="O50" s="183">
        <v>4405</v>
      </c>
      <c r="P50" s="184">
        <v>4405</v>
      </c>
      <c r="Q50" s="185">
        <v>4405</v>
      </c>
      <c r="R50" s="183">
        <v>7933.34</v>
      </c>
      <c r="S50" s="235">
        <v>7933</v>
      </c>
      <c r="T50" s="185">
        <v>8066</v>
      </c>
      <c r="U50" s="183">
        <v>211682.34</v>
      </c>
      <c r="V50" s="235">
        <v>212302</v>
      </c>
      <c r="W50" s="236">
        <v>212991</v>
      </c>
      <c r="X50" s="105" t="s">
        <v>43</v>
      </c>
      <c r="Y50" s="172"/>
      <c r="Z50" s="173"/>
      <c r="AG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</row>
    <row r="51" spans="3:54" ht="14.25" thickBot="1" thickTop="1">
      <c r="C51" s="14" t="s">
        <v>7</v>
      </c>
      <c r="D51" s="12"/>
      <c r="E51" s="13"/>
      <c r="F51" s="152">
        <v>325136.35182601854</v>
      </c>
      <c r="G51" s="153">
        <v>325756.35182601854</v>
      </c>
      <c r="H51" s="154">
        <v>326312.35182601854</v>
      </c>
      <c r="I51" s="152">
        <v>235728.74601844093</v>
      </c>
      <c r="J51" s="153">
        <v>236348.74601844093</v>
      </c>
      <c r="K51" s="154">
        <v>236807.74601844093</v>
      </c>
      <c r="L51" s="152">
        <v>84847.77350944099</v>
      </c>
      <c r="M51" s="153">
        <v>84847.77350944099</v>
      </c>
      <c r="N51" s="154">
        <v>84944.77350944099</v>
      </c>
      <c r="O51" s="152">
        <v>4559.832298136646</v>
      </c>
      <c r="P51" s="153">
        <v>4559.832298136646</v>
      </c>
      <c r="Q51" s="154">
        <v>4559.832298136646</v>
      </c>
      <c r="R51" s="152">
        <v>8623.34</v>
      </c>
      <c r="S51" s="237">
        <v>8623</v>
      </c>
      <c r="T51" s="154">
        <v>8756</v>
      </c>
      <c r="U51" s="152">
        <v>333759.69182601856</v>
      </c>
      <c r="V51" s="237">
        <v>334379.35182601854</v>
      </c>
      <c r="W51" s="154">
        <v>335068.35182601854</v>
      </c>
      <c r="X51" s="18" t="s">
        <v>85</v>
      </c>
      <c r="Y51" s="8"/>
      <c r="Z51" s="9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5:15" ht="15" thickTop="1">
      <c r="E52" s="40" t="s">
        <v>137</v>
      </c>
      <c r="F52" t="s">
        <v>134</v>
      </c>
      <c r="N52" s="40" t="s">
        <v>137</v>
      </c>
      <c r="O52" t="s">
        <v>142</v>
      </c>
    </row>
    <row r="53" spans="5:15" ht="14.25">
      <c r="E53" s="34"/>
      <c r="F53" t="s">
        <v>135</v>
      </c>
      <c r="N53" s="34"/>
      <c r="O53" t="s">
        <v>143</v>
      </c>
    </row>
    <row r="54" spans="5:15" ht="14.25">
      <c r="E54" s="40" t="s">
        <v>138</v>
      </c>
      <c r="F54" t="s">
        <v>136</v>
      </c>
      <c r="N54" s="40" t="s">
        <v>138</v>
      </c>
      <c r="O54" t="s">
        <v>144</v>
      </c>
    </row>
    <row r="55" spans="5:15" ht="14.25">
      <c r="E55" s="40" t="s">
        <v>139</v>
      </c>
      <c r="F55" t="s">
        <v>140</v>
      </c>
      <c r="N55" s="40" t="s">
        <v>139</v>
      </c>
      <c r="O55" t="s">
        <v>145</v>
      </c>
    </row>
    <row r="56" spans="6:15" ht="12.75">
      <c r="F56" t="s">
        <v>141</v>
      </c>
      <c r="O56" t="s">
        <v>146</v>
      </c>
    </row>
    <row r="57" spans="3:26" ht="12.75">
      <c r="C57" s="41" t="str">
        <f ca="1">CELL("filename")</f>
        <v>C:\MyFiles\Timber\Timber Committee\TCQ2012\[tb-65-6.xls]Table 18</v>
      </c>
      <c r="Z57" s="43" t="str">
        <f ca="1">CONCATENATE("printed on ",DAY(NOW()),"/",MONTH(NOW()))</f>
        <v>printed on 29/10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1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B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1" ht="12.75">
      <c r="A1" s="54"/>
    </row>
    <row r="2" spans="3:26" ht="12.75">
      <c r="C2" s="244" t="s">
        <v>112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</row>
    <row r="3" spans="6:23" ht="12.75">
      <c r="F3" s="244" t="s">
        <v>123</v>
      </c>
      <c r="G3" s="244"/>
      <c r="H3" s="244"/>
      <c r="I3" s="244"/>
      <c r="J3" s="244"/>
      <c r="K3" s="244"/>
      <c r="L3" s="244"/>
      <c r="M3" s="244"/>
      <c r="N3" s="244"/>
      <c r="O3" s="244" t="s">
        <v>124</v>
      </c>
      <c r="P3" s="244"/>
      <c r="Q3" s="244"/>
      <c r="R3" s="244"/>
      <c r="S3" s="244"/>
      <c r="T3" s="244"/>
      <c r="U3" s="244"/>
      <c r="V3" s="244"/>
      <c r="W3" s="244"/>
    </row>
    <row r="4" spans="6:23" ht="12.75">
      <c r="F4" s="279" t="s">
        <v>237</v>
      </c>
      <c r="G4" s="279"/>
      <c r="H4" s="279"/>
      <c r="I4" s="279"/>
      <c r="J4" s="279"/>
      <c r="K4" s="279"/>
      <c r="L4" s="279"/>
      <c r="M4" s="279"/>
      <c r="N4" s="279"/>
      <c r="O4" s="279" t="s">
        <v>148</v>
      </c>
      <c r="P4" s="279"/>
      <c r="Q4" s="279"/>
      <c r="R4" s="279"/>
      <c r="S4" s="279"/>
      <c r="T4" s="279"/>
      <c r="U4" s="279"/>
      <c r="V4" s="279"/>
      <c r="W4" s="279"/>
    </row>
    <row r="5" spans="11:15" ht="15" thickBot="1">
      <c r="K5" s="11"/>
      <c r="L5" s="11"/>
      <c r="N5" s="251" t="s">
        <v>46</v>
      </c>
      <c r="O5" s="251"/>
    </row>
    <row r="6" spans="3:26" ht="12.75" customHeight="1" thickTop="1">
      <c r="C6" s="263" t="s">
        <v>0</v>
      </c>
      <c r="D6" s="264"/>
      <c r="E6" s="265"/>
      <c r="F6" s="276" t="s">
        <v>129</v>
      </c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8"/>
      <c r="R6" s="252" t="s">
        <v>274</v>
      </c>
      <c r="S6" s="253"/>
      <c r="T6" s="254"/>
      <c r="U6" s="10"/>
      <c r="V6" s="10"/>
      <c r="W6" s="10"/>
      <c r="X6" s="263" t="s">
        <v>13</v>
      </c>
      <c r="Y6" s="264"/>
      <c r="Z6" s="265"/>
    </row>
    <row r="7" spans="3:26" ht="12.75" customHeight="1">
      <c r="C7" s="266"/>
      <c r="D7" s="267"/>
      <c r="E7" s="268"/>
      <c r="F7" s="266" t="s">
        <v>126</v>
      </c>
      <c r="G7" s="267"/>
      <c r="H7" s="268"/>
      <c r="I7" s="248" t="s">
        <v>127</v>
      </c>
      <c r="J7" s="249"/>
      <c r="K7" s="250"/>
      <c r="L7" s="275" t="s">
        <v>130</v>
      </c>
      <c r="M7" s="261"/>
      <c r="N7" s="262"/>
      <c r="O7" s="275" t="s">
        <v>132</v>
      </c>
      <c r="P7" s="261"/>
      <c r="Q7" s="262"/>
      <c r="R7" s="255"/>
      <c r="S7" s="256"/>
      <c r="T7" s="257"/>
      <c r="U7" s="261" t="s">
        <v>126</v>
      </c>
      <c r="V7" s="261"/>
      <c r="W7" s="262"/>
      <c r="X7" s="266"/>
      <c r="Y7" s="267"/>
      <c r="Z7" s="268"/>
    </row>
    <row r="8" spans="3:26" ht="12.75" customHeight="1">
      <c r="C8" s="266"/>
      <c r="D8" s="267"/>
      <c r="E8" s="268"/>
      <c r="F8" s="272"/>
      <c r="G8" s="273"/>
      <c r="H8" s="274"/>
      <c r="I8" s="248" t="s">
        <v>128</v>
      </c>
      <c r="J8" s="249"/>
      <c r="K8" s="250"/>
      <c r="L8" s="248" t="s">
        <v>131</v>
      </c>
      <c r="M8" s="249"/>
      <c r="N8" s="250"/>
      <c r="O8" s="248" t="s">
        <v>133</v>
      </c>
      <c r="P8" s="249"/>
      <c r="Q8" s="250"/>
      <c r="R8" s="258"/>
      <c r="S8" s="259"/>
      <c r="T8" s="260"/>
      <c r="U8" s="35"/>
      <c r="V8" s="35"/>
      <c r="W8" s="36"/>
      <c r="X8" s="266"/>
      <c r="Y8" s="267"/>
      <c r="Z8" s="268"/>
    </row>
    <row r="9" spans="3:54" ht="13.5" thickBot="1">
      <c r="C9" s="269"/>
      <c r="D9" s="270"/>
      <c r="E9" s="271"/>
      <c r="F9" s="26">
        <v>2011</v>
      </c>
      <c r="G9" s="27">
        <v>2012</v>
      </c>
      <c r="H9" s="25">
        <v>2013</v>
      </c>
      <c r="I9" s="26">
        <v>2011</v>
      </c>
      <c r="J9" s="27">
        <v>2012</v>
      </c>
      <c r="K9" s="25">
        <v>2013</v>
      </c>
      <c r="L9" s="26">
        <v>2011</v>
      </c>
      <c r="M9" s="27">
        <v>2012</v>
      </c>
      <c r="N9" s="25">
        <v>2013</v>
      </c>
      <c r="O9" s="26">
        <v>2011</v>
      </c>
      <c r="P9" s="27">
        <v>2012</v>
      </c>
      <c r="Q9" s="25">
        <v>2013</v>
      </c>
      <c r="R9" s="26">
        <v>2011</v>
      </c>
      <c r="S9" s="38">
        <v>2012</v>
      </c>
      <c r="T9" s="37">
        <v>2013</v>
      </c>
      <c r="U9" s="26">
        <v>2011</v>
      </c>
      <c r="V9" s="38">
        <v>2012</v>
      </c>
      <c r="W9" s="11">
        <v>2013</v>
      </c>
      <c r="X9" s="269"/>
      <c r="Y9" s="270"/>
      <c r="Z9" s="271"/>
      <c r="AG9" t="s">
        <v>0</v>
      </c>
      <c r="AJ9" t="s">
        <v>308</v>
      </c>
      <c r="AM9" t="s">
        <v>127</v>
      </c>
      <c r="AP9" t="s">
        <v>304</v>
      </c>
      <c r="AS9" t="s">
        <v>306</v>
      </c>
      <c r="AV9" t="s">
        <v>307</v>
      </c>
      <c r="AY9" t="s">
        <v>309</v>
      </c>
      <c r="BB9" t="s">
        <v>0</v>
      </c>
    </row>
    <row r="10" spans="2:54" ht="13.5" thickTop="1">
      <c r="B10" s="15"/>
      <c r="C10" s="167" t="s">
        <v>49</v>
      </c>
      <c r="D10" s="168"/>
      <c r="E10" s="169"/>
      <c r="F10" s="177">
        <v>49.34</v>
      </c>
      <c r="G10" s="178">
        <v>49.34</v>
      </c>
      <c r="H10" s="179">
        <v>49.34</v>
      </c>
      <c r="I10" s="177">
        <v>9.64</v>
      </c>
      <c r="J10" s="178">
        <v>9.64</v>
      </c>
      <c r="K10" s="179">
        <v>9.64</v>
      </c>
      <c r="L10" s="177">
        <v>0</v>
      </c>
      <c r="M10" s="178">
        <v>0</v>
      </c>
      <c r="N10" s="179">
        <v>0</v>
      </c>
      <c r="O10" s="177">
        <v>39.7</v>
      </c>
      <c r="P10" s="178">
        <v>39.7</v>
      </c>
      <c r="Q10" s="179">
        <v>39.7</v>
      </c>
      <c r="R10" s="177">
        <v>350</v>
      </c>
      <c r="S10" s="231">
        <v>350</v>
      </c>
      <c r="T10" s="179">
        <v>350</v>
      </c>
      <c r="U10" s="177">
        <v>399.34</v>
      </c>
      <c r="V10" s="231">
        <v>399.34</v>
      </c>
      <c r="W10" s="232">
        <v>399.34</v>
      </c>
      <c r="X10" s="84" t="s">
        <v>14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  <c r="AQ10">
        <v>3</v>
      </c>
      <c r="AR10">
        <v>3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2:54" ht="12.75">
      <c r="B11" s="19"/>
      <c r="C11" s="49" t="s">
        <v>50</v>
      </c>
      <c r="D11" s="170"/>
      <c r="E11" s="171"/>
      <c r="F11" s="180">
        <v>846.96</v>
      </c>
      <c r="G11" s="181">
        <v>830</v>
      </c>
      <c r="H11" s="182">
        <v>830</v>
      </c>
      <c r="I11" s="180">
        <v>320.88</v>
      </c>
      <c r="J11" s="181">
        <v>300</v>
      </c>
      <c r="K11" s="182">
        <v>330</v>
      </c>
      <c r="L11" s="180">
        <v>526.08</v>
      </c>
      <c r="M11" s="181">
        <v>530</v>
      </c>
      <c r="N11" s="182">
        <v>500</v>
      </c>
      <c r="O11" s="180">
        <v>0</v>
      </c>
      <c r="P11" s="181">
        <v>0</v>
      </c>
      <c r="Q11" s="182">
        <v>0</v>
      </c>
      <c r="R11" s="180">
        <v>2121.45</v>
      </c>
      <c r="S11" s="233">
        <v>2200</v>
      </c>
      <c r="T11" s="182">
        <v>2500</v>
      </c>
      <c r="U11" s="180">
        <v>2968.41</v>
      </c>
      <c r="V11" s="233">
        <v>3030</v>
      </c>
      <c r="W11" s="234">
        <v>3330</v>
      </c>
      <c r="X11" s="72" t="s">
        <v>15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2:54" ht="12.75">
      <c r="B12" s="19"/>
      <c r="C12" s="49" t="s">
        <v>94</v>
      </c>
      <c r="D12" s="170"/>
      <c r="E12" s="171"/>
      <c r="F12" s="180">
        <v>1003.99</v>
      </c>
      <c r="G12" s="181">
        <v>1003.99</v>
      </c>
      <c r="H12" s="182">
        <v>1003.99</v>
      </c>
      <c r="I12" s="180">
        <v>715.49</v>
      </c>
      <c r="J12" s="181">
        <v>715.49</v>
      </c>
      <c r="K12" s="182">
        <v>715.49</v>
      </c>
      <c r="L12" s="180">
        <v>230.8</v>
      </c>
      <c r="M12" s="181">
        <v>230.8</v>
      </c>
      <c r="N12" s="182">
        <v>230.8</v>
      </c>
      <c r="O12" s="180">
        <v>57.7</v>
      </c>
      <c r="P12" s="181">
        <v>57.7</v>
      </c>
      <c r="Q12" s="182">
        <v>57.7</v>
      </c>
      <c r="R12" s="180">
        <v>831.18</v>
      </c>
      <c r="S12" s="233">
        <v>831.18</v>
      </c>
      <c r="T12" s="182">
        <v>831.18</v>
      </c>
      <c r="U12" s="180">
        <v>1835.17</v>
      </c>
      <c r="V12" s="233">
        <v>1835.17</v>
      </c>
      <c r="W12" s="234">
        <v>1835.17</v>
      </c>
      <c r="X12" s="72" t="s">
        <v>95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2</v>
      </c>
      <c r="AQ12">
        <v>3</v>
      </c>
      <c r="AR12">
        <v>3</v>
      </c>
      <c r="AS12">
        <v>3</v>
      </c>
      <c r="AT12">
        <v>5</v>
      </c>
      <c r="AU12">
        <v>5</v>
      </c>
      <c r="AV12">
        <v>3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2:54" ht="12.75">
      <c r="B13" s="19"/>
      <c r="C13" s="49" t="s">
        <v>51</v>
      </c>
      <c r="D13" s="170"/>
      <c r="E13" s="171"/>
      <c r="F13" s="180">
        <v>803</v>
      </c>
      <c r="G13" s="181">
        <v>802</v>
      </c>
      <c r="H13" s="182">
        <v>810</v>
      </c>
      <c r="I13" s="180">
        <v>634</v>
      </c>
      <c r="J13" s="181">
        <v>641</v>
      </c>
      <c r="K13" s="182">
        <v>650</v>
      </c>
      <c r="L13" s="180">
        <v>146</v>
      </c>
      <c r="M13" s="181">
        <v>141</v>
      </c>
      <c r="N13" s="182">
        <v>140</v>
      </c>
      <c r="O13" s="180">
        <v>23</v>
      </c>
      <c r="P13" s="181">
        <v>20</v>
      </c>
      <c r="Q13" s="182">
        <v>20</v>
      </c>
      <c r="R13" s="180">
        <v>1314</v>
      </c>
      <c r="S13" s="233">
        <v>1350</v>
      </c>
      <c r="T13" s="182">
        <v>1400</v>
      </c>
      <c r="U13" s="180">
        <v>2117</v>
      </c>
      <c r="V13" s="233">
        <v>2152</v>
      </c>
      <c r="W13" s="234">
        <v>2210</v>
      </c>
      <c r="X13" s="72" t="s">
        <v>16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2:54" ht="12.75">
      <c r="B14" s="19"/>
      <c r="C14" s="49" t="s">
        <v>52</v>
      </c>
      <c r="D14" s="170"/>
      <c r="E14" s="171"/>
      <c r="F14" s="180">
        <v>1359</v>
      </c>
      <c r="G14" s="181">
        <v>1223</v>
      </c>
      <c r="H14" s="182">
        <v>1290</v>
      </c>
      <c r="I14" s="180">
        <v>419</v>
      </c>
      <c r="J14" s="181">
        <v>377</v>
      </c>
      <c r="K14" s="182">
        <v>390</v>
      </c>
      <c r="L14" s="180">
        <v>920</v>
      </c>
      <c r="M14" s="181">
        <v>828</v>
      </c>
      <c r="N14" s="182">
        <v>880</v>
      </c>
      <c r="O14" s="180">
        <v>20</v>
      </c>
      <c r="P14" s="181">
        <v>18</v>
      </c>
      <c r="Q14" s="182">
        <v>20</v>
      </c>
      <c r="R14" s="180">
        <v>2536</v>
      </c>
      <c r="S14" s="233">
        <v>2282</v>
      </c>
      <c r="T14" s="182">
        <v>2500</v>
      </c>
      <c r="U14" s="180">
        <v>3895</v>
      </c>
      <c r="V14" s="233">
        <v>3505</v>
      </c>
      <c r="W14" s="234">
        <v>3790</v>
      </c>
      <c r="X14" s="72" t="s">
        <v>17</v>
      </c>
      <c r="Y14" s="170"/>
      <c r="Z14" s="171"/>
      <c r="AG14">
        <v>3</v>
      </c>
      <c r="AJ14">
        <v>2</v>
      </c>
      <c r="AK14">
        <v>3</v>
      </c>
      <c r="AL14">
        <v>3</v>
      </c>
      <c r="AM14">
        <v>2</v>
      </c>
      <c r="AN14">
        <v>2</v>
      </c>
      <c r="AO14">
        <v>2</v>
      </c>
      <c r="AP14">
        <v>2</v>
      </c>
      <c r="AQ14">
        <v>3</v>
      </c>
      <c r="AR14">
        <v>3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3</v>
      </c>
      <c r="BA14">
        <v>3</v>
      </c>
      <c r="BB14">
        <v>3</v>
      </c>
    </row>
    <row r="15" spans="2:54" ht="12.75">
      <c r="B15" s="19"/>
      <c r="C15" s="49" t="s">
        <v>53</v>
      </c>
      <c r="D15" s="170"/>
      <c r="E15" s="171"/>
      <c r="F15" s="180">
        <v>3158</v>
      </c>
      <c r="G15" s="181">
        <v>3190</v>
      </c>
      <c r="H15" s="182">
        <v>3245</v>
      </c>
      <c r="I15" s="180">
        <v>1981</v>
      </c>
      <c r="J15" s="181">
        <v>1990</v>
      </c>
      <c r="K15" s="182">
        <v>2010</v>
      </c>
      <c r="L15" s="180">
        <v>1117</v>
      </c>
      <c r="M15" s="181">
        <v>1120</v>
      </c>
      <c r="N15" s="182">
        <v>1125</v>
      </c>
      <c r="O15" s="180">
        <v>60</v>
      </c>
      <c r="P15" s="181">
        <v>80</v>
      </c>
      <c r="Q15" s="182">
        <v>110</v>
      </c>
      <c r="R15" s="180">
        <v>1393</v>
      </c>
      <c r="S15" s="233">
        <v>1390</v>
      </c>
      <c r="T15" s="182">
        <v>1420</v>
      </c>
      <c r="U15" s="180">
        <v>4551</v>
      </c>
      <c r="V15" s="233">
        <v>4580</v>
      </c>
      <c r="W15" s="234">
        <v>4665</v>
      </c>
      <c r="X15" s="72" t="s">
        <v>18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2:54" ht="12.75">
      <c r="B16" s="19"/>
      <c r="C16" s="49" t="s">
        <v>54</v>
      </c>
      <c r="D16" s="170"/>
      <c r="E16" s="171"/>
      <c r="F16" s="180">
        <v>0.32</v>
      </c>
      <c r="G16" s="181">
        <v>0</v>
      </c>
      <c r="H16" s="182">
        <v>0</v>
      </c>
      <c r="I16" s="180">
        <v>0.26</v>
      </c>
      <c r="J16" s="181">
        <v>0</v>
      </c>
      <c r="K16" s="182">
        <v>0</v>
      </c>
      <c r="L16" s="180">
        <v>0</v>
      </c>
      <c r="M16" s="181">
        <v>0</v>
      </c>
      <c r="N16" s="182">
        <v>0</v>
      </c>
      <c r="O16" s="180">
        <v>0.06</v>
      </c>
      <c r="P16" s="181">
        <v>0</v>
      </c>
      <c r="Q16" s="182">
        <v>0</v>
      </c>
      <c r="R16" s="180">
        <v>0.61</v>
      </c>
      <c r="S16" s="233">
        <v>1</v>
      </c>
      <c r="T16" s="182">
        <v>1</v>
      </c>
      <c r="U16" s="180">
        <v>0.93</v>
      </c>
      <c r="V16" s="233">
        <v>1</v>
      </c>
      <c r="W16" s="234">
        <v>1</v>
      </c>
      <c r="X16" s="72" t="s">
        <v>19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2:54" ht="12.75">
      <c r="B17" s="19"/>
      <c r="C17" s="49" t="s">
        <v>55</v>
      </c>
      <c r="D17" s="170"/>
      <c r="E17" s="171"/>
      <c r="F17" s="180">
        <v>1176</v>
      </c>
      <c r="G17" s="181">
        <v>1132</v>
      </c>
      <c r="H17" s="182">
        <v>1179</v>
      </c>
      <c r="I17" s="180">
        <v>824</v>
      </c>
      <c r="J17" s="181">
        <v>793</v>
      </c>
      <c r="K17" s="182">
        <v>828</v>
      </c>
      <c r="L17" s="180">
        <v>334</v>
      </c>
      <c r="M17" s="181">
        <v>322</v>
      </c>
      <c r="N17" s="182">
        <v>333</v>
      </c>
      <c r="O17" s="180">
        <v>18</v>
      </c>
      <c r="P17" s="181">
        <v>17</v>
      </c>
      <c r="Q17" s="182">
        <v>18</v>
      </c>
      <c r="R17" s="180">
        <v>865</v>
      </c>
      <c r="S17" s="233">
        <v>834</v>
      </c>
      <c r="T17" s="182">
        <v>870</v>
      </c>
      <c r="U17" s="180">
        <v>2041</v>
      </c>
      <c r="V17" s="233">
        <v>1966</v>
      </c>
      <c r="W17" s="234">
        <v>2049</v>
      </c>
      <c r="X17" s="72" t="s">
        <v>39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2:54" ht="12.75">
      <c r="B18" s="19"/>
      <c r="C18" s="49" t="s">
        <v>56</v>
      </c>
      <c r="D18" s="170"/>
      <c r="E18" s="171"/>
      <c r="F18" s="180">
        <v>350.21</v>
      </c>
      <c r="G18" s="181">
        <v>350.21</v>
      </c>
      <c r="H18" s="182">
        <v>350.21</v>
      </c>
      <c r="I18" s="180">
        <v>200.12</v>
      </c>
      <c r="J18" s="181">
        <v>200.12</v>
      </c>
      <c r="K18" s="182">
        <v>200.12</v>
      </c>
      <c r="L18" s="180">
        <v>137.04</v>
      </c>
      <c r="M18" s="181">
        <v>137.04</v>
      </c>
      <c r="N18" s="182">
        <v>137.04</v>
      </c>
      <c r="O18" s="180">
        <v>13.05</v>
      </c>
      <c r="P18" s="181">
        <v>13.05</v>
      </c>
      <c r="Q18" s="182">
        <v>13.05</v>
      </c>
      <c r="R18" s="180">
        <v>283.39</v>
      </c>
      <c r="S18" s="233">
        <v>283.39</v>
      </c>
      <c r="T18" s="182">
        <v>283.39</v>
      </c>
      <c r="U18" s="180">
        <v>633.6</v>
      </c>
      <c r="V18" s="233">
        <v>633.6</v>
      </c>
      <c r="W18" s="234">
        <v>633.6</v>
      </c>
      <c r="X18" s="72" t="s">
        <v>20</v>
      </c>
      <c r="Y18" s="170"/>
      <c r="Z18" s="171"/>
      <c r="AG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2</v>
      </c>
      <c r="AQ18">
        <v>2</v>
      </c>
      <c r="AR18">
        <v>2</v>
      </c>
      <c r="AS18">
        <v>3</v>
      </c>
      <c r="AT18">
        <v>5</v>
      </c>
      <c r="AU18">
        <v>5</v>
      </c>
      <c r="AV18">
        <v>3</v>
      </c>
      <c r="AW18">
        <v>5</v>
      </c>
      <c r="AX18">
        <v>5</v>
      </c>
      <c r="AY18">
        <v>3</v>
      </c>
      <c r="AZ18">
        <v>3</v>
      </c>
      <c r="BA18">
        <v>3</v>
      </c>
      <c r="BB18">
        <v>3</v>
      </c>
    </row>
    <row r="19" spans="2:54" ht="12.75">
      <c r="B19" s="19"/>
      <c r="C19" s="49" t="s">
        <v>57</v>
      </c>
      <c r="D19" s="170"/>
      <c r="E19" s="171"/>
      <c r="F19" s="180">
        <v>2061</v>
      </c>
      <c r="G19" s="181">
        <v>2040</v>
      </c>
      <c r="H19" s="182">
        <v>2090</v>
      </c>
      <c r="I19" s="180">
        <v>675</v>
      </c>
      <c r="J19" s="181">
        <v>700</v>
      </c>
      <c r="K19" s="182">
        <v>750</v>
      </c>
      <c r="L19" s="180">
        <v>1350</v>
      </c>
      <c r="M19" s="181">
        <v>1300</v>
      </c>
      <c r="N19" s="182">
        <v>1300</v>
      </c>
      <c r="O19" s="180">
        <v>36</v>
      </c>
      <c r="P19" s="181">
        <v>40</v>
      </c>
      <c r="Q19" s="182">
        <v>40</v>
      </c>
      <c r="R19" s="180">
        <v>1269</v>
      </c>
      <c r="S19" s="233">
        <v>1300</v>
      </c>
      <c r="T19" s="182">
        <v>1300</v>
      </c>
      <c r="U19" s="180">
        <v>3330</v>
      </c>
      <c r="V19" s="233">
        <v>3340</v>
      </c>
      <c r="W19" s="234">
        <v>3390</v>
      </c>
      <c r="X19" s="72" t="s">
        <v>21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2:54" ht="12.75">
      <c r="B20" s="19"/>
      <c r="C20" s="49" t="s">
        <v>58</v>
      </c>
      <c r="D20" s="170"/>
      <c r="E20" s="171"/>
      <c r="F20" s="180">
        <v>7171</v>
      </c>
      <c r="G20" s="181">
        <v>7050</v>
      </c>
      <c r="H20" s="182">
        <v>6850</v>
      </c>
      <c r="I20" s="180">
        <v>879</v>
      </c>
      <c r="J20" s="181">
        <v>850</v>
      </c>
      <c r="K20" s="182">
        <v>850</v>
      </c>
      <c r="L20" s="180">
        <v>6292</v>
      </c>
      <c r="M20" s="181">
        <v>6200</v>
      </c>
      <c r="N20" s="182">
        <v>6000</v>
      </c>
      <c r="O20" s="180">
        <v>0</v>
      </c>
      <c r="P20" s="181">
        <v>0</v>
      </c>
      <c r="Q20" s="182">
        <v>0</v>
      </c>
      <c r="R20" s="180">
        <v>3465.03</v>
      </c>
      <c r="S20" s="233">
        <v>3500</v>
      </c>
      <c r="T20" s="182">
        <v>3500</v>
      </c>
      <c r="U20" s="180">
        <v>10636.03</v>
      </c>
      <c r="V20" s="233">
        <v>10550</v>
      </c>
      <c r="W20" s="234">
        <v>10350</v>
      </c>
      <c r="X20" s="72" t="s">
        <v>22</v>
      </c>
      <c r="Y20" s="170"/>
      <c r="Z20" s="171"/>
      <c r="AG20">
        <v>3</v>
      </c>
      <c r="AJ20">
        <v>2</v>
      </c>
      <c r="AK20">
        <v>3</v>
      </c>
      <c r="AL20">
        <v>3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5</v>
      </c>
      <c r="AU20">
        <v>5</v>
      </c>
      <c r="AV20">
        <v>2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</row>
    <row r="21" spans="2:54" ht="12.75">
      <c r="B21" s="19"/>
      <c r="C21" s="49" t="s">
        <v>59</v>
      </c>
      <c r="D21" s="170"/>
      <c r="E21" s="171"/>
      <c r="F21" s="180">
        <v>8820</v>
      </c>
      <c r="G21" s="181">
        <v>8660</v>
      </c>
      <c r="H21" s="182">
        <v>8690</v>
      </c>
      <c r="I21" s="180">
        <v>4872</v>
      </c>
      <c r="J21" s="181">
        <v>4900</v>
      </c>
      <c r="K21" s="182">
        <v>5000</v>
      </c>
      <c r="L21" s="180">
        <v>3637</v>
      </c>
      <c r="M21" s="181">
        <v>3560</v>
      </c>
      <c r="N21" s="182">
        <v>3490</v>
      </c>
      <c r="O21" s="180">
        <v>311</v>
      </c>
      <c r="P21" s="181">
        <v>200</v>
      </c>
      <c r="Q21" s="182">
        <v>200</v>
      </c>
      <c r="R21" s="180">
        <v>23988</v>
      </c>
      <c r="S21" s="233">
        <v>23400</v>
      </c>
      <c r="T21" s="182">
        <v>23400</v>
      </c>
      <c r="U21" s="180">
        <v>32808</v>
      </c>
      <c r="V21" s="233">
        <v>32060</v>
      </c>
      <c r="W21" s="234">
        <v>32090</v>
      </c>
      <c r="X21" s="72" t="s">
        <v>2</v>
      </c>
      <c r="Y21" s="170"/>
      <c r="Z21" s="171"/>
      <c r="AG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</row>
    <row r="22" spans="2:54" ht="12.75">
      <c r="B22" s="19"/>
      <c r="C22" s="49" t="s">
        <v>60</v>
      </c>
      <c r="D22" s="170"/>
      <c r="E22" s="171"/>
      <c r="F22" s="180">
        <v>8914.84</v>
      </c>
      <c r="G22" s="181">
        <v>8750</v>
      </c>
      <c r="H22" s="182">
        <v>8750</v>
      </c>
      <c r="I22" s="180">
        <v>3519.64</v>
      </c>
      <c r="J22" s="181">
        <v>3400</v>
      </c>
      <c r="K22" s="182">
        <v>3400</v>
      </c>
      <c r="L22" s="180">
        <v>3961.73</v>
      </c>
      <c r="M22" s="181">
        <v>3950</v>
      </c>
      <c r="N22" s="182">
        <v>3950</v>
      </c>
      <c r="O22" s="180">
        <v>1433.47</v>
      </c>
      <c r="P22" s="181">
        <v>1400</v>
      </c>
      <c r="Q22" s="182">
        <v>1400</v>
      </c>
      <c r="R22" s="180">
        <v>5516.97</v>
      </c>
      <c r="S22" s="233">
        <v>5700</v>
      </c>
      <c r="T22" s="182">
        <v>5900</v>
      </c>
      <c r="U22" s="180">
        <v>14431.81</v>
      </c>
      <c r="V22" s="233">
        <v>14450</v>
      </c>
      <c r="W22" s="234">
        <v>14650</v>
      </c>
      <c r="X22" s="72" t="s">
        <v>23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2:54" ht="12.75">
      <c r="B23" s="19"/>
      <c r="C23" s="49" t="s">
        <v>61</v>
      </c>
      <c r="D23" s="170"/>
      <c r="E23" s="171"/>
      <c r="F23" s="180">
        <v>146.66</v>
      </c>
      <c r="G23" s="181">
        <v>146.66</v>
      </c>
      <c r="H23" s="182">
        <v>146.66</v>
      </c>
      <c r="I23" s="180">
        <v>121.86</v>
      </c>
      <c r="J23" s="181">
        <v>121.86</v>
      </c>
      <c r="K23" s="182">
        <v>121.86</v>
      </c>
      <c r="L23" s="180">
        <v>0</v>
      </c>
      <c r="M23" s="181">
        <v>0</v>
      </c>
      <c r="N23" s="182">
        <v>0</v>
      </c>
      <c r="O23" s="180">
        <v>24.8</v>
      </c>
      <c r="P23" s="181">
        <v>24.8</v>
      </c>
      <c r="Q23" s="182">
        <v>24.8</v>
      </c>
      <c r="R23" s="180">
        <v>681.04</v>
      </c>
      <c r="S23" s="233">
        <v>681.04</v>
      </c>
      <c r="T23" s="182">
        <v>681.04</v>
      </c>
      <c r="U23" s="180">
        <v>827.7</v>
      </c>
      <c r="V23" s="233">
        <v>827.7</v>
      </c>
      <c r="W23" s="234">
        <v>827.7</v>
      </c>
      <c r="X23" s="72" t="s">
        <v>38</v>
      </c>
      <c r="Y23" s="170"/>
      <c r="Z23" s="171"/>
      <c r="AG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3</v>
      </c>
      <c r="AZ23">
        <v>3</v>
      </c>
      <c r="BA23">
        <v>3</v>
      </c>
      <c r="BB23">
        <v>3</v>
      </c>
    </row>
    <row r="24" spans="2:54" ht="12.75">
      <c r="B24" s="19"/>
      <c r="C24" s="49" t="s">
        <v>62</v>
      </c>
      <c r="D24" s="170"/>
      <c r="E24" s="171"/>
      <c r="F24" s="180">
        <v>2340.591</v>
      </c>
      <c r="G24" s="181">
        <v>2118.0142</v>
      </c>
      <c r="H24" s="182">
        <v>2118.0142</v>
      </c>
      <c r="I24" s="180">
        <v>1066.745</v>
      </c>
      <c r="J24" s="181">
        <v>1025.3964</v>
      </c>
      <c r="K24" s="182">
        <v>1025.3964</v>
      </c>
      <c r="L24" s="180">
        <v>600.125</v>
      </c>
      <c r="M24" s="181">
        <v>518.7954</v>
      </c>
      <c r="N24" s="182">
        <v>518.7954</v>
      </c>
      <c r="O24" s="180">
        <v>673.721</v>
      </c>
      <c r="P24" s="181">
        <v>573.8224</v>
      </c>
      <c r="Q24" s="182">
        <v>573.8224</v>
      </c>
      <c r="R24" s="180">
        <v>3097.318458</v>
      </c>
      <c r="S24" s="233">
        <v>2693.9092916</v>
      </c>
      <c r="T24" s="182">
        <v>2693.9092916</v>
      </c>
      <c r="U24" s="180">
        <v>5437.909458</v>
      </c>
      <c r="V24" s="233">
        <v>4811.9234916000005</v>
      </c>
      <c r="W24" s="234">
        <v>4811.9234916000005</v>
      </c>
      <c r="X24" s="72" t="s">
        <v>24</v>
      </c>
      <c r="Y24" s="170"/>
      <c r="Z24" s="171"/>
      <c r="AG24">
        <v>3</v>
      </c>
      <c r="AJ24">
        <v>3</v>
      </c>
      <c r="AK24">
        <v>3</v>
      </c>
      <c r="AL24">
        <v>3</v>
      </c>
      <c r="AM24">
        <v>2</v>
      </c>
      <c r="AN24">
        <v>2</v>
      </c>
      <c r="AO24">
        <v>2</v>
      </c>
      <c r="AP24">
        <v>3</v>
      </c>
      <c r="AQ24">
        <v>3</v>
      </c>
      <c r="AR24">
        <v>3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3</v>
      </c>
      <c r="BA24">
        <v>3</v>
      </c>
      <c r="BB24">
        <v>3</v>
      </c>
    </row>
    <row r="25" spans="2:54" ht="12.75">
      <c r="B25" s="19"/>
      <c r="C25" s="49" t="s">
        <v>63</v>
      </c>
      <c r="D25" s="170"/>
      <c r="E25" s="171"/>
      <c r="F25" s="180">
        <v>1.41</v>
      </c>
      <c r="G25" s="181">
        <v>2</v>
      </c>
      <c r="H25" s="182">
        <v>2</v>
      </c>
      <c r="I25" s="180">
        <v>1.41</v>
      </c>
      <c r="J25" s="181">
        <v>2</v>
      </c>
      <c r="K25" s="182">
        <v>2</v>
      </c>
      <c r="L25" s="180">
        <v>0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180">
        <v>120.77</v>
      </c>
      <c r="S25" s="233">
        <v>129</v>
      </c>
      <c r="T25" s="182">
        <v>139</v>
      </c>
      <c r="U25" s="180">
        <v>122.18</v>
      </c>
      <c r="V25" s="233">
        <v>131</v>
      </c>
      <c r="W25" s="234">
        <v>141</v>
      </c>
      <c r="X25" s="72" t="s">
        <v>25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2:54" ht="12.75">
      <c r="B26" s="19"/>
      <c r="C26" s="49" t="s">
        <v>64</v>
      </c>
      <c r="D26" s="170"/>
      <c r="E26" s="171"/>
      <c r="F26" s="180">
        <v>409.37</v>
      </c>
      <c r="G26" s="181">
        <v>569.64</v>
      </c>
      <c r="H26" s="182">
        <v>558.64</v>
      </c>
      <c r="I26" s="180">
        <v>122.41</v>
      </c>
      <c r="J26" s="181">
        <v>122</v>
      </c>
      <c r="K26" s="182">
        <v>122</v>
      </c>
      <c r="L26" s="180">
        <v>43.32</v>
      </c>
      <c r="M26" s="181">
        <v>204</v>
      </c>
      <c r="N26" s="182">
        <v>193</v>
      </c>
      <c r="O26" s="180">
        <v>243.64</v>
      </c>
      <c r="P26" s="181">
        <v>243.64</v>
      </c>
      <c r="Q26" s="182">
        <v>243.64</v>
      </c>
      <c r="R26" s="180">
        <v>4009.76</v>
      </c>
      <c r="S26" s="233">
        <v>4300</v>
      </c>
      <c r="T26" s="182">
        <v>4000</v>
      </c>
      <c r="U26" s="180">
        <v>4419.13</v>
      </c>
      <c r="V26" s="233">
        <v>4869.64</v>
      </c>
      <c r="W26" s="234">
        <v>4558.64</v>
      </c>
      <c r="X26" s="72" t="s">
        <v>26</v>
      </c>
      <c r="Y26" s="170"/>
      <c r="Z26" s="171"/>
      <c r="AG26">
        <v>3</v>
      </c>
      <c r="AJ26">
        <v>2</v>
      </c>
      <c r="AK26">
        <v>3</v>
      </c>
      <c r="AL26">
        <v>3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5</v>
      </c>
      <c r="AU26">
        <v>5</v>
      </c>
      <c r="AV26">
        <v>2</v>
      </c>
      <c r="AW26">
        <v>2</v>
      </c>
      <c r="AX26">
        <v>2</v>
      </c>
      <c r="AY26">
        <v>2</v>
      </c>
      <c r="AZ26">
        <v>3</v>
      </c>
      <c r="BA26">
        <v>3</v>
      </c>
      <c r="BB26">
        <v>3</v>
      </c>
    </row>
    <row r="27" spans="2:54" ht="12.75">
      <c r="B27" s="19"/>
      <c r="C27" s="49" t="s">
        <v>65</v>
      </c>
      <c r="D27" s="170"/>
      <c r="E27" s="171"/>
      <c r="F27" s="180">
        <v>3203.92</v>
      </c>
      <c r="G27" s="181">
        <v>2947.6064</v>
      </c>
      <c r="H27" s="182">
        <v>2819.4496</v>
      </c>
      <c r="I27" s="180">
        <v>1124</v>
      </c>
      <c r="J27" s="181">
        <v>1034.08</v>
      </c>
      <c r="K27" s="182">
        <v>989.12</v>
      </c>
      <c r="L27" s="180">
        <v>2011.19</v>
      </c>
      <c r="M27" s="181">
        <v>1850.2948000000001</v>
      </c>
      <c r="N27" s="182">
        <v>1769.8472000000002</v>
      </c>
      <c r="O27" s="180">
        <v>68.73</v>
      </c>
      <c r="P27" s="181">
        <v>63.23160000000001</v>
      </c>
      <c r="Q27" s="182">
        <v>60.482400000000005</v>
      </c>
      <c r="R27" s="180">
        <v>625.98</v>
      </c>
      <c r="S27" s="233">
        <v>575.9016</v>
      </c>
      <c r="T27" s="182">
        <v>550.8624</v>
      </c>
      <c r="U27" s="180">
        <v>3829.9</v>
      </c>
      <c r="V27" s="233">
        <v>3523.5080000000003</v>
      </c>
      <c r="W27" s="234">
        <v>3370.312</v>
      </c>
      <c r="X27" s="72" t="s">
        <v>27</v>
      </c>
      <c r="Y27" s="170"/>
      <c r="Z27" s="171"/>
      <c r="AG27">
        <v>3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3</v>
      </c>
      <c r="AW27">
        <v>2</v>
      </c>
      <c r="AX27">
        <v>2</v>
      </c>
      <c r="AY27">
        <v>3</v>
      </c>
      <c r="AZ27">
        <v>2</v>
      </c>
      <c r="BA27">
        <v>2</v>
      </c>
      <c r="BB27">
        <v>3</v>
      </c>
    </row>
    <row r="28" spans="2:54" ht="12.75">
      <c r="B28" s="19"/>
      <c r="C28" s="49" t="s">
        <v>66</v>
      </c>
      <c r="D28" s="170"/>
      <c r="E28" s="171"/>
      <c r="F28" s="180">
        <v>2014</v>
      </c>
      <c r="G28" s="181">
        <v>1840</v>
      </c>
      <c r="H28" s="182">
        <v>1820</v>
      </c>
      <c r="I28" s="180">
        <v>1271</v>
      </c>
      <c r="J28" s="181">
        <v>1200</v>
      </c>
      <c r="K28" s="182">
        <v>1150</v>
      </c>
      <c r="L28" s="180">
        <v>743</v>
      </c>
      <c r="M28" s="181">
        <v>640</v>
      </c>
      <c r="N28" s="182">
        <v>670</v>
      </c>
      <c r="O28" s="180">
        <v>0</v>
      </c>
      <c r="P28" s="181">
        <v>0</v>
      </c>
      <c r="Q28" s="182">
        <v>0</v>
      </c>
      <c r="R28" s="180">
        <v>1106</v>
      </c>
      <c r="S28" s="233">
        <v>1300</v>
      </c>
      <c r="T28" s="182">
        <v>1300</v>
      </c>
      <c r="U28" s="180">
        <v>3120</v>
      </c>
      <c r="V28" s="233">
        <v>3140</v>
      </c>
      <c r="W28" s="234">
        <v>3120</v>
      </c>
      <c r="X28" s="72" t="s">
        <v>265</v>
      </c>
      <c r="Y28" s="170"/>
      <c r="Z28" s="171"/>
      <c r="AG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</row>
    <row r="29" spans="2:54" ht="12.75">
      <c r="B29" s="19"/>
      <c r="C29" s="49" t="s">
        <v>97</v>
      </c>
      <c r="D29" s="170"/>
      <c r="E29" s="171"/>
      <c r="F29" s="180">
        <v>136.75</v>
      </c>
      <c r="G29" s="181">
        <v>136.75</v>
      </c>
      <c r="H29" s="182">
        <v>136.75</v>
      </c>
      <c r="I29" s="180">
        <v>51.16</v>
      </c>
      <c r="J29" s="181">
        <v>51.16</v>
      </c>
      <c r="K29" s="182">
        <v>51.16</v>
      </c>
      <c r="L29" s="180">
        <v>85.35</v>
      </c>
      <c r="M29" s="181">
        <v>85.35</v>
      </c>
      <c r="N29" s="182">
        <v>85.35</v>
      </c>
      <c r="O29" s="180">
        <v>0.24</v>
      </c>
      <c r="P29" s="181">
        <v>0.24</v>
      </c>
      <c r="Q29" s="182">
        <v>0.24</v>
      </c>
      <c r="R29" s="180">
        <v>13.51</v>
      </c>
      <c r="S29" s="233">
        <v>13.51</v>
      </c>
      <c r="T29" s="182">
        <v>13.51</v>
      </c>
      <c r="U29" s="180">
        <v>150.26</v>
      </c>
      <c r="V29" s="233">
        <v>150.26</v>
      </c>
      <c r="W29" s="234">
        <v>150.26</v>
      </c>
      <c r="X29" s="72" t="s">
        <v>96</v>
      </c>
      <c r="Y29" s="170"/>
      <c r="Z29" s="171"/>
      <c r="AG29">
        <v>3</v>
      </c>
      <c r="AJ29">
        <v>3</v>
      </c>
      <c r="AK29">
        <v>3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2</v>
      </c>
      <c r="AR29">
        <v>2</v>
      </c>
      <c r="AS29">
        <v>3</v>
      </c>
      <c r="AT29">
        <v>5</v>
      </c>
      <c r="AU29">
        <v>5</v>
      </c>
      <c r="AV29">
        <v>3</v>
      </c>
      <c r="AW29">
        <v>5</v>
      </c>
      <c r="AX29">
        <v>5</v>
      </c>
      <c r="AY29">
        <v>3</v>
      </c>
      <c r="AZ29">
        <v>3</v>
      </c>
      <c r="BA29">
        <v>3</v>
      </c>
      <c r="BB29">
        <v>3</v>
      </c>
    </row>
    <row r="30" spans="2:54" ht="12.75">
      <c r="B30" s="19"/>
      <c r="C30" s="49" t="s">
        <v>67</v>
      </c>
      <c r="D30" s="170"/>
      <c r="E30" s="171"/>
      <c r="F30" s="180">
        <v>216.54</v>
      </c>
      <c r="G30" s="181">
        <v>239</v>
      </c>
      <c r="H30" s="182">
        <v>239</v>
      </c>
      <c r="I30" s="180">
        <v>81</v>
      </c>
      <c r="J30" s="181">
        <v>90</v>
      </c>
      <c r="K30" s="182">
        <v>90</v>
      </c>
      <c r="L30" s="180">
        <v>112</v>
      </c>
      <c r="M30" s="181">
        <v>125</v>
      </c>
      <c r="N30" s="182">
        <v>125</v>
      </c>
      <c r="O30" s="180">
        <v>23.54</v>
      </c>
      <c r="P30" s="181">
        <v>24</v>
      </c>
      <c r="Q30" s="182">
        <v>24</v>
      </c>
      <c r="R30" s="180">
        <v>240</v>
      </c>
      <c r="S30" s="233">
        <v>240</v>
      </c>
      <c r="T30" s="182">
        <v>240</v>
      </c>
      <c r="U30" s="180">
        <v>456.54</v>
      </c>
      <c r="V30" s="233">
        <v>479</v>
      </c>
      <c r="W30" s="234">
        <v>479</v>
      </c>
      <c r="X30" s="72" t="s">
        <v>28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2:54" ht="12.75">
      <c r="B31" s="19"/>
      <c r="C31" s="49" t="s">
        <v>68</v>
      </c>
      <c r="D31" s="170"/>
      <c r="E31" s="171"/>
      <c r="F31" s="180">
        <v>103</v>
      </c>
      <c r="G31" s="181">
        <v>101</v>
      </c>
      <c r="H31" s="182">
        <v>101</v>
      </c>
      <c r="I31" s="180">
        <v>6</v>
      </c>
      <c r="J31" s="181">
        <v>1</v>
      </c>
      <c r="K31" s="182">
        <v>1</v>
      </c>
      <c r="L31" s="180">
        <v>97</v>
      </c>
      <c r="M31" s="181">
        <v>100</v>
      </c>
      <c r="N31" s="182">
        <v>100</v>
      </c>
      <c r="O31" s="180">
        <v>0</v>
      </c>
      <c r="P31" s="181">
        <v>0</v>
      </c>
      <c r="Q31" s="182">
        <v>0</v>
      </c>
      <c r="R31" s="180">
        <v>694</v>
      </c>
      <c r="S31" s="233">
        <v>420</v>
      </c>
      <c r="T31" s="182">
        <v>500</v>
      </c>
      <c r="U31" s="180">
        <v>797</v>
      </c>
      <c r="V31" s="233">
        <v>521</v>
      </c>
      <c r="W31" s="234">
        <v>601</v>
      </c>
      <c r="X31" s="72" t="s">
        <v>29</v>
      </c>
      <c r="Y31" s="170"/>
      <c r="Z31" s="171"/>
      <c r="AG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</row>
    <row r="32" spans="2:54" ht="12.75">
      <c r="B32" s="19"/>
      <c r="C32" s="49" t="s">
        <v>69</v>
      </c>
      <c r="D32" s="170"/>
      <c r="E32" s="171"/>
      <c r="F32" s="180">
        <v>7231.377</v>
      </c>
      <c r="G32" s="181">
        <v>7550</v>
      </c>
      <c r="H32" s="182">
        <v>7720</v>
      </c>
      <c r="I32" s="180">
        <v>2844.392</v>
      </c>
      <c r="J32" s="181">
        <v>3000</v>
      </c>
      <c r="K32" s="182">
        <v>3100</v>
      </c>
      <c r="L32" s="180">
        <v>4040</v>
      </c>
      <c r="M32" s="181">
        <v>4200</v>
      </c>
      <c r="N32" s="182">
        <v>4250</v>
      </c>
      <c r="O32" s="180">
        <v>346.985</v>
      </c>
      <c r="P32" s="181">
        <v>350</v>
      </c>
      <c r="Q32" s="182">
        <v>370</v>
      </c>
      <c r="R32" s="180">
        <v>2519.533</v>
      </c>
      <c r="S32" s="233">
        <v>2650</v>
      </c>
      <c r="T32" s="182">
        <v>2800</v>
      </c>
      <c r="U32" s="180">
        <v>9750.91</v>
      </c>
      <c r="V32" s="233">
        <v>10200</v>
      </c>
      <c r="W32" s="234">
        <v>10520</v>
      </c>
      <c r="X32" s="72" t="s">
        <v>30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2:54" ht="12.75">
      <c r="B33" s="19"/>
      <c r="C33" s="49" t="s">
        <v>70</v>
      </c>
      <c r="D33" s="170"/>
      <c r="E33" s="171"/>
      <c r="F33" s="180">
        <v>5282.2</v>
      </c>
      <c r="G33" s="181">
        <v>5282.2</v>
      </c>
      <c r="H33" s="182">
        <v>5282.2</v>
      </c>
      <c r="I33" s="180">
        <v>91.05</v>
      </c>
      <c r="J33" s="181">
        <v>91.05</v>
      </c>
      <c r="K33" s="182">
        <v>91.05</v>
      </c>
      <c r="L33" s="180">
        <v>5162.57</v>
      </c>
      <c r="M33" s="181">
        <v>5162.57</v>
      </c>
      <c r="N33" s="182">
        <v>5162.57</v>
      </c>
      <c r="O33" s="180">
        <v>28.58</v>
      </c>
      <c r="P33" s="181">
        <v>28.58</v>
      </c>
      <c r="Q33" s="182">
        <v>28.58</v>
      </c>
      <c r="R33" s="180">
        <v>400</v>
      </c>
      <c r="S33" s="233">
        <v>400</v>
      </c>
      <c r="T33" s="182">
        <v>400</v>
      </c>
      <c r="U33" s="180">
        <v>5682.2</v>
      </c>
      <c r="V33" s="233">
        <v>5682.2</v>
      </c>
      <c r="W33" s="234">
        <v>5682.2</v>
      </c>
      <c r="X33" s="72" t="s">
        <v>4</v>
      </c>
      <c r="Y33" s="170"/>
      <c r="Z33" s="171"/>
      <c r="AG33">
        <v>3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3</v>
      </c>
      <c r="AQ33">
        <v>3</v>
      </c>
      <c r="AR33">
        <v>3</v>
      </c>
      <c r="AS33">
        <v>3</v>
      </c>
      <c r="AT33">
        <v>5</v>
      </c>
      <c r="AU33">
        <v>5</v>
      </c>
      <c r="AV33">
        <v>3</v>
      </c>
      <c r="AW33">
        <v>5</v>
      </c>
      <c r="AX33">
        <v>5</v>
      </c>
      <c r="AY33">
        <v>3</v>
      </c>
      <c r="AZ33">
        <v>3</v>
      </c>
      <c r="BA33">
        <v>3</v>
      </c>
      <c r="BB33">
        <v>3</v>
      </c>
    </row>
    <row r="34" spans="2:54" ht="12.75">
      <c r="B34" s="19"/>
      <c r="C34" s="49" t="s">
        <v>326</v>
      </c>
      <c r="D34" s="170"/>
      <c r="E34" s="171"/>
      <c r="F34" s="180">
        <v>5236.61</v>
      </c>
      <c r="G34" s="181">
        <v>5236.61</v>
      </c>
      <c r="H34" s="182">
        <v>5236.61</v>
      </c>
      <c r="I34" s="180">
        <v>3236.9</v>
      </c>
      <c r="J34" s="181">
        <v>3236.9</v>
      </c>
      <c r="K34" s="182">
        <v>3236.9</v>
      </c>
      <c r="L34" s="180">
        <v>1464.14</v>
      </c>
      <c r="M34" s="181">
        <v>1464.14</v>
      </c>
      <c r="N34" s="182">
        <v>1464.14</v>
      </c>
      <c r="O34" s="180">
        <v>535.57</v>
      </c>
      <c r="P34" s="181">
        <v>535.57</v>
      </c>
      <c r="Q34" s="182">
        <v>535.57</v>
      </c>
      <c r="R34" s="180">
        <v>3264.4</v>
      </c>
      <c r="S34" s="233">
        <v>3264.4</v>
      </c>
      <c r="T34" s="182">
        <v>3264.4</v>
      </c>
      <c r="U34" s="180">
        <v>8501.01</v>
      </c>
      <c r="V34" s="233">
        <v>8501.01</v>
      </c>
      <c r="W34" s="234">
        <v>8501.01</v>
      </c>
      <c r="X34" s="72" t="s">
        <v>31</v>
      </c>
      <c r="Y34" s="170"/>
      <c r="Z34" s="171"/>
      <c r="AG34">
        <v>3</v>
      </c>
      <c r="AJ34">
        <v>2</v>
      </c>
      <c r="AK34">
        <v>3</v>
      </c>
      <c r="AL34">
        <v>3</v>
      </c>
      <c r="AM34">
        <v>2</v>
      </c>
      <c r="AN34">
        <v>3</v>
      </c>
      <c r="AO34">
        <v>3</v>
      </c>
      <c r="AP34">
        <v>2</v>
      </c>
      <c r="AQ34">
        <v>3</v>
      </c>
      <c r="AR34">
        <v>3</v>
      </c>
      <c r="AS34">
        <v>2</v>
      </c>
      <c r="AT34">
        <v>5</v>
      </c>
      <c r="AU34">
        <v>5</v>
      </c>
      <c r="AV34">
        <v>2</v>
      </c>
      <c r="AW34">
        <v>5</v>
      </c>
      <c r="AX34">
        <v>5</v>
      </c>
      <c r="AY34">
        <v>2</v>
      </c>
      <c r="AZ34">
        <v>3</v>
      </c>
      <c r="BA34">
        <v>3</v>
      </c>
      <c r="BB34">
        <v>3</v>
      </c>
    </row>
    <row r="35" spans="2:54" ht="12.75">
      <c r="B35" s="19"/>
      <c r="C35" s="49" t="s">
        <v>326</v>
      </c>
      <c r="D35" s="170"/>
      <c r="E35" s="171"/>
      <c r="F35" s="180">
        <v>1133</v>
      </c>
      <c r="G35" s="181">
        <v>1141</v>
      </c>
      <c r="H35" s="182">
        <v>1148</v>
      </c>
      <c r="I35" s="180">
        <v>977</v>
      </c>
      <c r="J35" s="181">
        <v>985</v>
      </c>
      <c r="K35" s="182">
        <v>992</v>
      </c>
      <c r="L35" s="180">
        <v>76</v>
      </c>
      <c r="M35" s="181">
        <v>76</v>
      </c>
      <c r="N35" s="182">
        <v>76</v>
      </c>
      <c r="O35" s="180">
        <v>80</v>
      </c>
      <c r="P35" s="181">
        <v>80</v>
      </c>
      <c r="Q35" s="182">
        <v>80</v>
      </c>
      <c r="R35" s="180">
        <v>6221</v>
      </c>
      <c r="S35" s="233">
        <v>6280</v>
      </c>
      <c r="T35" s="182">
        <v>6300</v>
      </c>
      <c r="U35" s="180">
        <v>7354</v>
      </c>
      <c r="V35" s="233">
        <v>7421</v>
      </c>
      <c r="W35" s="234">
        <v>7448</v>
      </c>
      <c r="X35" s="72" t="s">
        <v>325</v>
      </c>
      <c r="Y35" s="170"/>
      <c r="Z35" s="171"/>
      <c r="AG35">
        <v>3</v>
      </c>
      <c r="AJ35">
        <v>3</v>
      </c>
      <c r="AK35">
        <v>3</v>
      </c>
      <c r="AL35">
        <v>3</v>
      </c>
      <c r="AM35">
        <v>2</v>
      </c>
      <c r="AN35">
        <v>2</v>
      </c>
      <c r="AO35">
        <v>2</v>
      </c>
      <c r="AP35">
        <v>3</v>
      </c>
      <c r="AQ35">
        <v>3</v>
      </c>
      <c r="AR35">
        <v>3</v>
      </c>
      <c r="AS35">
        <v>2</v>
      </c>
      <c r="AT35">
        <v>5</v>
      </c>
      <c r="AU35">
        <v>5</v>
      </c>
      <c r="AV35">
        <v>2</v>
      </c>
      <c r="AW35">
        <v>2</v>
      </c>
      <c r="AX35">
        <v>2</v>
      </c>
      <c r="AY35">
        <v>3</v>
      </c>
      <c r="AZ35">
        <v>3</v>
      </c>
      <c r="BA35">
        <v>3</v>
      </c>
      <c r="BB35">
        <v>3</v>
      </c>
    </row>
    <row r="36" spans="2:54" ht="12.75">
      <c r="B36" s="19"/>
      <c r="C36" s="49" t="s">
        <v>72</v>
      </c>
      <c r="D36" s="170"/>
      <c r="E36" s="171"/>
      <c r="F36" s="180">
        <v>3445.87</v>
      </c>
      <c r="G36" s="181">
        <v>3461</v>
      </c>
      <c r="H36" s="182">
        <v>3516</v>
      </c>
      <c r="I36" s="180">
        <v>1405.49</v>
      </c>
      <c r="J36" s="181">
        <v>1410</v>
      </c>
      <c r="K36" s="182">
        <v>1415</v>
      </c>
      <c r="L36" s="180">
        <v>2039.48</v>
      </c>
      <c r="M36" s="181">
        <v>2050</v>
      </c>
      <c r="N36" s="182">
        <v>2100</v>
      </c>
      <c r="O36" s="180">
        <v>0.9</v>
      </c>
      <c r="P36" s="181">
        <v>1</v>
      </c>
      <c r="Q36" s="182">
        <v>1</v>
      </c>
      <c r="R36" s="180">
        <v>318.2</v>
      </c>
      <c r="S36" s="233">
        <v>311</v>
      </c>
      <c r="T36" s="182">
        <v>311</v>
      </c>
      <c r="U36" s="180">
        <v>3764.07</v>
      </c>
      <c r="V36" s="233">
        <v>3772</v>
      </c>
      <c r="W36" s="234">
        <v>3827</v>
      </c>
      <c r="X36" s="72" t="s">
        <v>32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2:54" ht="12.75">
      <c r="B37" s="19"/>
      <c r="C37" s="49" t="s">
        <v>73</v>
      </c>
      <c r="D37" s="170"/>
      <c r="E37" s="171"/>
      <c r="F37" s="180">
        <v>469.47</v>
      </c>
      <c r="G37" s="181">
        <v>519</v>
      </c>
      <c r="H37" s="182">
        <v>558</v>
      </c>
      <c r="I37" s="180">
        <v>284.44</v>
      </c>
      <c r="J37" s="181">
        <v>277</v>
      </c>
      <c r="K37" s="182">
        <v>295</v>
      </c>
      <c r="L37" s="180">
        <v>158.18</v>
      </c>
      <c r="M37" s="181">
        <v>216</v>
      </c>
      <c r="N37" s="182">
        <v>235</v>
      </c>
      <c r="O37" s="180">
        <v>26.85</v>
      </c>
      <c r="P37" s="181">
        <v>26</v>
      </c>
      <c r="Q37" s="182">
        <v>28</v>
      </c>
      <c r="R37" s="180">
        <v>1159</v>
      </c>
      <c r="S37" s="233">
        <v>1078</v>
      </c>
      <c r="T37" s="182">
        <v>1107</v>
      </c>
      <c r="U37" s="180">
        <v>1628.47</v>
      </c>
      <c r="V37" s="233">
        <v>1597</v>
      </c>
      <c r="W37" s="234">
        <v>1665</v>
      </c>
      <c r="X37" s="72" t="s">
        <v>33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2:54" ht="12.75">
      <c r="B38" s="19"/>
      <c r="C38" s="49" t="s">
        <v>74</v>
      </c>
      <c r="D38" s="170"/>
      <c r="E38" s="171"/>
      <c r="F38" s="180">
        <v>6912.052000000001</v>
      </c>
      <c r="G38" s="181">
        <v>7220</v>
      </c>
      <c r="H38" s="182">
        <v>7370</v>
      </c>
      <c r="I38" s="180">
        <v>742.45</v>
      </c>
      <c r="J38" s="181">
        <v>900</v>
      </c>
      <c r="K38" s="182">
        <v>1000</v>
      </c>
      <c r="L38" s="180">
        <v>5962.042</v>
      </c>
      <c r="M38" s="181">
        <v>6100</v>
      </c>
      <c r="N38" s="182">
        <v>6150</v>
      </c>
      <c r="O38" s="180">
        <v>207.56</v>
      </c>
      <c r="P38" s="181">
        <v>220</v>
      </c>
      <c r="Q38" s="182">
        <v>220</v>
      </c>
      <c r="R38" s="180">
        <v>4500</v>
      </c>
      <c r="S38" s="233">
        <v>4500</v>
      </c>
      <c r="T38" s="182">
        <v>4500</v>
      </c>
      <c r="U38" s="180">
        <v>11412.052</v>
      </c>
      <c r="V38" s="233">
        <v>11720</v>
      </c>
      <c r="W38" s="234">
        <v>11870</v>
      </c>
      <c r="X38" s="72" t="s">
        <v>34</v>
      </c>
      <c r="Y38" s="170"/>
      <c r="Z38" s="171"/>
      <c r="AG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</row>
    <row r="39" spans="2:54" ht="12.75">
      <c r="B39" s="19"/>
      <c r="C39" s="49" t="s">
        <v>75</v>
      </c>
      <c r="D39" s="170"/>
      <c r="E39" s="171"/>
      <c r="F39" s="180">
        <v>3870</v>
      </c>
      <c r="G39" s="181">
        <v>3900</v>
      </c>
      <c r="H39" s="182">
        <v>3850</v>
      </c>
      <c r="I39" s="180">
        <v>100</v>
      </c>
      <c r="J39" s="181">
        <v>100</v>
      </c>
      <c r="K39" s="182">
        <v>100</v>
      </c>
      <c r="L39" s="180">
        <v>3520</v>
      </c>
      <c r="M39" s="181">
        <v>3550</v>
      </c>
      <c r="N39" s="182">
        <v>3500</v>
      </c>
      <c r="O39" s="180">
        <v>250</v>
      </c>
      <c r="P39" s="181">
        <v>250</v>
      </c>
      <c r="Q39" s="182">
        <v>250</v>
      </c>
      <c r="R39" s="180">
        <v>2950</v>
      </c>
      <c r="S39" s="233">
        <v>2950</v>
      </c>
      <c r="T39" s="182">
        <v>2950</v>
      </c>
      <c r="U39" s="180">
        <v>6820</v>
      </c>
      <c r="V39" s="233">
        <v>6850</v>
      </c>
      <c r="W39" s="234">
        <v>6800</v>
      </c>
      <c r="X39" s="72" t="s">
        <v>35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2:54" ht="12.75">
      <c r="B40" s="19"/>
      <c r="C40" s="49" t="s">
        <v>76</v>
      </c>
      <c r="D40" s="170"/>
      <c r="E40" s="171"/>
      <c r="F40" s="180">
        <v>500.32</v>
      </c>
      <c r="G40" s="181">
        <v>474</v>
      </c>
      <c r="H40" s="182">
        <v>459</v>
      </c>
      <c r="I40" s="180">
        <v>259.32</v>
      </c>
      <c r="J40" s="181">
        <v>240</v>
      </c>
      <c r="K40" s="182">
        <v>230</v>
      </c>
      <c r="L40" s="180">
        <v>237</v>
      </c>
      <c r="M40" s="181">
        <v>230</v>
      </c>
      <c r="N40" s="182">
        <v>225</v>
      </c>
      <c r="O40" s="180">
        <v>4</v>
      </c>
      <c r="P40" s="181">
        <v>4</v>
      </c>
      <c r="Q40" s="182">
        <v>4</v>
      </c>
      <c r="R40" s="180">
        <v>1163</v>
      </c>
      <c r="S40" s="233">
        <v>1150</v>
      </c>
      <c r="T40" s="182">
        <v>1200</v>
      </c>
      <c r="U40" s="180">
        <v>1663.32</v>
      </c>
      <c r="V40" s="233">
        <v>1624</v>
      </c>
      <c r="W40" s="234">
        <v>1659</v>
      </c>
      <c r="X40" s="72" t="s">
        <v>36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2:54" ht="12.75">
      <c r="B41" s="19"/>
      <c r="C41" s="49" t="s">
        <v>77</v>
      </c>
      <c r="D41" s="170"/>
      <c r="E41" s="171"/>
      <c r="F41" s="180">
        <v>6276</v>
      </c>
      <c r="G41" s="181">
        <v>6410</v>
      </c>
      <c r="H41" s="182">
        <v>6510</v>
      </c>
      <c r="I41" s="180">
        <v>3485</v>
      </c>
      <c r="J41" s="181">
        <v>3470</v>
      </c>
      <c r="K41" s="182">
        <v>3470</v>
      </c>
      <c r="L41" s="180">
        <v>2750</v>
      </c>
      <c r="M41" s="181">
        <v>2900</v>
      </c>
      <c r="N41" s="182">
        <v>3000</v>
      </c>
      <c r="O41" s="180">
        <v>41</v>
      </c>
      <c r="P41" s="181">
        <v>40</v>
      </c>
      <c r="Q41" s="182">
        <v>40</v>
      </c>
      <c r="R41" s="180">
        <v>2654</v>
      </c>
      <c r="S41" s="233">
        <v>2600</v>
      </c>
      <c r="T41" s="182">
        <v>2600</v>
      </c>
      <c r="U41" s="180">
        <v>8930</v>
      </c>
      <c r="V41" s="233">
        <v>9010</v>
      </c>
      <c r="W41" s="234">
        <v>9110</v>
      </c>
      <c r="X41" s="72" t="s">
        <v>37</v>
      </c>
      <c r="Y41" s="170"/>
      <c r="Z41" s="171"/>
      <c r="AG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</row>
    <row r="42" spans="2:54" ht="13.5" thickBot="1">
      <c r="B42" s="19"/>
      <c r="C42" s="49" t="s">
        <v>78</v>
      </c>
      <c r="D42" s="170"/>
      <c r="E42" s="171"/>
      <c r="F42" s="180">
        <v>123.09</v>
      </c>
      <c r="G42" s="181">
        <v>120</v>
      </c>
      <c r="H42" s="182">
        <v>120</v>
      </c>
      <c r="I42" s="180">
        <v>70.45</v>
      </c>
      <c r="J42" s="181">
        <v>70</v>
      </c>
      <c r="K42" s="182">
        <v>70</v>
      </c>
      <c r="L42" s="180">
        <v>4.51</v>
      </c>
      <c r="M42" s="181">
        <v>0</v>
      </c>
      <c r="N42" s="182">
        <v>0</v>
      </c>
      <c r="O42" s="180">
        <v>48.13</v>
      </c>
      <c r="P42" s="181">
        <v>50</v>
      </c>
      <c r="Q42" s="182">
        <v>50</v>
      </c>
      <c r="R42" s="180">
        <v>350</v>
      </c>
      <c r="S42" s="233">
        <v>350</v>
      </c>
      <c r="T42" s="182">
        <v>350</v>
      </c>
      <c r="U42" s="180">
        <v>473.09</v>
      </c>
      <c r="V42" s="233">
        <v>470</v>
      </c>
      <c r="W42" s="234">
        <v>470</v>
      </c>
      <c r="X42" s="72" t="s">
        <v>40</v>
      </c>
      <c r="Y42" s="170"/>
      <c r="Z42" s="171"/>
      <c r="AG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  <c r="BB42">
        <v>2</v>
      </c>
    </row>
    <row r="43" spans="3:54" ht="14.25" thickBot="1" thickTop="1">
      <c r="C43" s="14" t="s">
        <v>6</v>
      </c>
      <c r="D43" s="174"/>
      <c r="E43" s="175"/>
      <c r="F43" s="152">
        <v>84765.89</v>
      </c>
      <c r="G43" s="153">
        <v>84495.02059999999</v>
      </c>
      <c r="H43" s="154">
        <v>84848.86379999999</v>
      </c>
      <c r="I43" s="152">
        <v>32392.107</v>
      </c>
      <c r="J43" s="153">
        <v>32303.6964</v>
      </c>
      <c r="K43" s="154">
        <v>32685.736399999998</v>
      </c>
      <c r="L43" s="152">
        <v>47757.55700000001</v>
      </c>
      <c r="M43" s="153">
        <v>47790.9902</v>
      </c>
      <c r="N43" s="154">
        <v>47710.5426</v>
      </c>
      <c r="O43" s="152">
        <v>4616.226000000001</v>
      </c>
      <c r="P43" s="153">
        <v>4400.334</v>
      </c>
      <c r="Q43" s="154">
        <v>4452.5848</v>
      </c>
      <c r="R43" s="152">
        <v>80021.14145800001</v>
      </c>
      <c r="S43" s="237">
        <v>79308.3308916</v>
      </c>
      <c r="T43" s="154">
        <v>80156.2916916</v>
      </c>
      <c r="U43" s="152">
        <v>164787.03145799995</v>
      </c>
      <c r="V43" s="237">
        <v>163803.35149159998</v>
      </c>
      <c r="W43" s="238">
        <v>165005.1554916</v>
      </c>
      <c r="X43" s="14" t="s">
        <v>6</v>
      </c>
      <c r="Y43" s="174"/>
      <c r="Z43" s="175"/>
      <c r="AG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  <c r="AQ43" t="e">
        <v>#REF!</v>
      </c>
      <c r="AR43" t="e">
        <v>#REF!</v>
      </c>
      <c r="AS43" t="e">
        <v>#REF!</v>
      </c>
      <c r="AT43" t="e">
        <v>#REF!</v>
      </c>
      <c r="AU43" t="e">
        <v>#REF!</v>
      </c>
      <c r="AV43" t="e">
        <v>#REF!</v>
      </c>
      <c r="AW43" t="e">
        <v>#REF!</v>
      </c>
      <c r="AX43" t="e">
        <v>#REF!</v>
      </c>
      <c r="AY43" t="e">
        <v>#REF!</v>
      </c>
      <c r="AZ43" t="e">
        <v>#REF!</v>
      </c>
      <c r="BA43" t="e">
        <v>#REF!</v>
      </c>
      <c r="BB43" t="e">
        <v>#REF!</v>
      </c>
    </row>
    <row r="44" spans="2:54" ht="13.5" thickTop="1">
      <c r="B44" s="16"/>
      <c r="C44" s="49" t="s">
        <v>79</v>
      </c>
      <c r="D44" s="170"/>
      <c r="E44" s="171"/>
      <c r="F44" s="180">
        <v>2644.6</v>
      </c>
      <c r="G44" s="181">
        <v>2644.6</v>
      </c>
      <c r="H44" s="182">
        <v>2644.6</v>
      </c>
      <c r="I44" s="180">
        <v>467.8</v>
      </c>
      <c r="J44" s="181">
        <v>467.8</v>
      </c>
      <c r="K44" s="182">
        <v>467.8</v>
      </c>
      <c r="L44" s="180">
        <v>844.9</v>
      </c>
      <c r="M44" s="181">
        <v>844.9</v>
      </c>
      <c r="N44" s="182">
        <v>844.9</v>
      </c>
      <c r="O44" s="180">
        <v>1331.9</v>
      </c>
      <c r="P44" s="181">
        <v>1331.9</v>
      </c>
      <c r="Q44" s="182">
        <v>1331.9</v>
      </c>
      <c r="R44" s="180">
        <v>1556.75</v>
      </c>
      <c r="S44" s="233">
        <v>1556.75</v>
      </c>
      <c r="T44" s="182">
        <v>1556.75</v>
      </c>
      <c r="U44" s="180">
        <v>4201.35</v>
      </c>
      <c r="V44" s="233">
        <v>4201.35</v>
      </c>
      <c r="W44" s="234">
        <v>4201.35</v>
      </c>
      <c r="X44" s="72" t="s">
        <v>41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5</v>
      </c>
      <c r="AT44">
        <v>5</v>
      </c>
      <c r="AU44">
        <v>5</v>
      </c>
      <c r="AV44">
        <v>5</v>
      </c>
      <c r="AW44">
        <v>5</v>
      </c>
      <c r="AX44">
        <v>5</v>
      </c>
      <c r="AY44">
        <v>3</v>
      </c>
      <c r="AZ44">
        <v>3</v>
      </c>
      <c r="BA44">
        <v>3</v>
      </c>
      <c r="BB44">
        <v>3</v>
      </c>
    </row>
    <row r="45" spans="2:54" ht="12.75">
      <c r="B45" s="16"/>
      <c r="C45" s="49" t="s">
        <v>80</v>
      </c>
      <c r="D45" s="170"/>
      <c r="E45" s="171"/>
      <c r="F45" s="180">
        <v>18</v>
      </c>
      <c r="G45" s="181">
        <v>18</v>
      </c>
      <c r="H45" s="182">
        <v>18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18</v>
      </c>
      <c r="P45" s="181">
        <v>18</v>
      </c>
      <c r="Q45" s="182">
        <v>18</v>
      </c>
      <c r="R45" s="180">
        <v>48.26</v>
      </c>
      <c r="S45" s="233">
        <v>48.26</v>
      </c>
      <c r="T45" s="182">
        <v>48.26</v>
      </c>
      <c r="U45" s="180">
        <v>66.26</v>
      </c>
      <c r="V45" s="233">
        <v>66.26</v>
      </c>
      <c r="W45" s="234">
        <v>66.26</v>
      </c>
      <c r="X45" s="72" t="s">
        <v>3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2:54" ht="12.75">
      <c r="B46" s="16"/>
      <c r="C46" s="49" t="s">
        <v>81</v>
      </c>
      <c r="D46" s="170"/>
      <c r="E46" s="171"/>
      <c r="F46" s="180">
        <v>36711.53</v>
      </c>
      <c r="G46" s="181">
        <v>37789</v>
      </c>
      <c r="H46" s="182">
        <v>39600</v>
      </c>
      <c r="I46" s="180">
        <v>18912</v>
      </c>
      <c r="J46" s="181">
        <v>19555</v>
      </c>
      <c r="K46" s="182">
        <v>20900</v>
      </c>
      <c r="L46" s="180">
        <v>12515.29</v>
      </c>
      <c r="M46" s="181">
        <v>12940</v>
      </c>
      <c r="N46" s="182">
        <v>13400</v>
      </c>
      <c r="O46" s="180">
        <v>5284.24</v>
      </c>
      <c r="P46" s="181">
        <v>5294</v>
      </c>
      <c r="Q46" s="182">
        <v>5300</v>
      </c>
      <c r="R46" s="180">
        <v>18448.47</v>
      </c>
      <c r="S46" s="233">
        <v>18965</v>
      </c>
      <c r="T46" s="182">
        <v>19000</v>
      </c>
      <c r="U46" s="180">
        <v>55160</v>
      </c>
      <c r="V46" s="233">
        <v>56754</v>
      </c>
      <c r="W46" s="234">
        <v>58600</v>
      </c>
      <c r="X46" s="72" t="s">
        <v>42</v>
      </c>
      <c r="Y46" s="170"/>
      <c r="Z46" s="171"/>
      <c r="AG46">
        <v>3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  <c r="AQ46">
        <v>2</v>
      </c>
      <c r="AR46">
        <v>2</v>
      </c>
      <c r="AS46">
        <v>3</v>
      </c>
      <c r="AT46">
        <v>2</v>
      </c>
      <c r="AU46">
        <v>2</v>
      </c>
      <c r="AV46">
        <v>3</v>
      </c>
      <c r="AW46">
        <v>2</v>
      </c>
      <c r="AX46">
        <v>2</v>
      </c>
      <c r="AY46">
        <v>3</v>
      </c>
      <c r="AZ46">
        <v>2</v>
      </c>
      <c r="BA46">
        <v>2</v>
      </c>
      <c r="BB46">
        <v>3</v>
      </c>
    </row>
    <row r="47" spans="2:54" ht="13.5" thickBot="1">
      <c r="B47" s="16"/>
      <c r="C47" s="49" t="s">
        <v>82</v>
      </c>
      <c r="D47" s="170"/>
      <c r="E47" s="171"/>
      <c r="F47" s="180">
        <v>2448.77</v>
      </c>
      <c r="G47" s="181">
        <v>2448.77</v>
      </c>
      <c r="H47" s="182">
        <v>2448.77</v>
      </c>
      <c r="I47" s="180">
        <v>1755.3</v>
      </c>
      <c r="J47" s="181">
        <v>1755.3</v>
      </c>
      <c r="K47" s="182">
        <v>1755.3</v>
      </c>
      <c r="L47" s="180">
        <v>435.6</v>
      </c>
      <c r="M47" s="181">
        <v>435.6</v>
      </c>
      <c r="N47" s="182">
        <v>435.6</v>
      </c>
      <c r="O47" s="180">
        <v>257.87</v>
      </c>
      <c r="P47" s="181">
        <v>257.87</v>
      </c>
      <c r="Q47" s="182">
        <v>257.87</v>
      </c>
      <c r="R47" s="180">
        <v>3028.74</v>
      </c>
      <c r="S47" s="233">
        <v>3028.74</v>
      </c>
      <c r="T47" s="182">
        <v>3028.74</v>
      </c>
      <c r="U47" s="180">
        <v>5477.51</v>
      </c>
      <c r="V47" s="233">
        <v>5477.51</v>
      </c>
      <c r="W47" s="234">
        <v>5477.51</v>
      </c>
      <c r="X47" s="72" t="s">
        <v>5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2</v>
      </c>
      <c r="AQ47">
        <v>2</v>
      </c>
      <c r="AR47">
        <v>2</v>
      </c>
      <c r="AS47">
        <v>3</v>
      </c>
      <c r="AT47">
        <v>5</v>
      </c>
      <c r="AU47">
        <v>5</v>
      </c>
      <c r="AV47">
        <v>3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3:54" ht="14.25" thickBot="1" thickTop="1">
      <c r="C48" s="14" t="s">
        <v>328</v>
      </c>
      <c r="D48" s="174"/>
      <c r="E48" s="175"/>
      <c r="F48" s="152">
        <v>41822.9</v>
      </c>
      <c r="G48" s="153">
        <v>42900.37</v>
      </c>
      <c r="H48" s="154">
        <v>44711.37</v>
      </c>
      <c r="I48" s="152">
        <v>21135.1</v>
      </c>
      <c r="J48" s="153">
        <v>21778.1</v>
      </c>
      <c r="K48" s="154">
        <v>23123.1</v>
      </c>
      <c r="L48" s="152">
        <v>13795.79</v>
      </c>
      <c r="M48" s="153">
        <v>14220.5</v>
      </c>
      <c r="N48" s="154">
        <v>14680.5</v>
      </c>
      <c r="O48" s="152">
        <v>6892.01</v>
      </c>
      <c r="P48" s="153">
        <v>6901.77</v>
      </c>
      <c r="Q48" s="154">
        <v>6907.77</v>
      </c>
      <c r="R48" s="152">
        <v>23082.22</v>
      </c>
      <c r="S48" s="237">
        <v>23598.75</v>
      </c>
      <c r="T48" s="154">
        <v>23633.75</v>
      </c>
      <c r="U48" s="152">
        <v>64905.12</v>
      </c>
      <c r="V48" s="237">
        <v>66499.12</v>
      </c>
      <c r="W48" s="238">
        <v>68345.12</v>
      </c>
      <c r="X48" s="14" t="s">
        <v>329</v>
      </c>
      <c r="Y48" s="174"/>
      <c r="Z48" s="175"/>
      <c r="AG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  <c r="AQ48" t="e">
        <v>#REF!</v>
      </c>
      <c r="AR48" t="e">
        <v>#REF!</v>
      </c>
      <c r="AS48" t="e">
        <v>#REF!</v>
      </c>
      <c r="AT48" t="e">
        <v>#REF!</v>
      </c>
      <c r="AU48" t="e">
        <v>#REF!</v>
      </c>
      <c r="AV48" t="e">
        <v>#REF!</v>
      </c>
      <c r="AW48" t="e">
        <v>#REF!</v>
      </c>
      <c r="AX48" t="e">
        <v>#REF!</v>
      </c>
      <c r="AY48" t="e">
        <v>#REF!</v>
      </c>
      <c r="AZ48" t="e">
        <v>#REF!</v>
      </c>
      <c r="BA48" t="e">
        <v>#REF!</v>
      </c>
      <c r="BB48" t="e">
        <v>#REF!</v>
      </c>
    </row>
    <row r="49" spans="2:54" ht="13.5" thickTop="1">
      <c r="B49" s="16"/>
      <c r="C49" s="167" t="s">
        <v>83</v>
      </c>
      <c r="D49" s="168"/>
      <c r="E49" s="169"/>
      <c r="F49" s="177">
        <v>23354.844271797097</v>
      </c>
      <c r="G49" s="178">
        <v>23354.844271797097</v>
      </c>
      <c r="H49" s="179">
        <v>23354.844271797097</v>
      </c>
      <c r="I49" s="177">
        <v>7941.723398623611</v>
      </c>
      <c r="J49" s="178">
        <v>7941.723398623611</v>
      </c>
      <c r="K49" s="179">
        <v>7941.723398623611</v>
      </c>
      <c r="L49" s="177">
        <v>12814.38647495655</v>
      </c>
      <c r="M49" s="178">
        <v>12814.38647495655</v>
      </c>
      <c r="N49" s="179">
        <v>12814.38647495655</v>
      </c>
      <c r="O49" s="177">
        <v>2598.734398216939</v>
      </c>
      <c r="P49" s="178">
        <v>2598.734398216939</v>
      </c>
      <c r="Q49" s="179">
        <v>2598.734398216939</v>
      </c>
      <c r="R49" s="177">
        <v>2541</v>
      </c>
      <c r="S49" s="231">
        <v>2541</v>
      </c>
      <c r="T49" s="179">
        <v>2541</v>
      </c>
      <c r="U49" s="177">
        <v>25895.844271797097</v>
      </c>
      <c r="V49" s="231">
        <v>25895.844271797097</v>
      </c>
      <c r="W49" s="232">
        <v>25895.844271797097</v>
      </c>
      <c r="X49" s="84" t="s">
        <v>1</v>
      </c>
      <c r="Y49" s="168"/>
      <c r="Z49" s="169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3</v>
      </c>
      <c r="AR49">
        <v>3</v>
      </c>
      <c r="AS49">
        <v>3</v>
      </c>
      <c r="AT49">
        <v>5</v>
      </c>
      <c r="AU49">
        <v>5</v>
      </c>
      <c r="AV49">
        <v>2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2:54" ht="13.5" thickBot="1">
      <c r="B50" s="16"/>
      <c r="C50" s="104" t="s">
        <v>84</v>
      </c>
      <c r="D50" s="172"/>
      <c r="E50" s="173"/>
      <c r="F50" s="183">
        <v>97894</v>
      </c>
      <c r="G50" s="184">
        <v>97814</v>
      </c>
      <c r="H50" s="185">
        <v>98263</v>
      </c>
      <c r="I50" s="183">
        <v>36597</v>
      </c>
      <c r="J50" s="184">
        <v>36716</v>
      </c>
      <c r="K50" s="185">
        <v>37004</v>
      </c>
      <c r="L50" s="183">
        <v>53485</v>
      </c>
      <c r="M50" s="184">
        <v>53398</v>
      </c>
      <c r="N50" s="185">
        <v>53460</v>
      </c>
      <c r="O50" s="183">
        <v>7812</v>
      </c>
      <c r="P50" s="184">
        <v>7700</v>
      </c>
      <c r="Q50" s="185">
        <v>7799</v>
      </c>
      <c r="R50" s="183">
        <v>32503.34</v>
      </c>
      <c r="S50" s="235">
        <v>32600</v>
      </c>
      <c r="T50" s="185">
        <v>32660</v>
      </c>
      <c r="U50" s="183">
        <v>130397.34</v>
      </c>
      <c r="V50" s="235">
        <v>130414</v>
      </c>
      <c r="W50" s="236">
        <v>130923</v>
      </c>
      <c r="X50" s="105" t="s">
        <v>43</v>
      </c>
      <c r="Y50" s="172"/>
      <c r="Z50" s="173"/>
      <c r="AG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  <c r="BB50">
        <v>2</v>
      </c>
    </row>
    <row r="51" spans="3:54" ht="14.25" thickBot="1" thickTop="1">
      <c r="C51" s="14" t="s">
        <v>7</v>
      </c>
      <c r="D51" s="12"/>
      <c r="E51" s="13"/>
      <c r="F51" s="152">
        <v>121248.8442717971</v>
      </c>
      <c r="G51" s="153">
        <v>121168.8442717971</v>
      </c>
      <c r="H51" s="154">
        <v>121617.8442717971</v>
      </c>
      <c r="I51" s="152">
        <v>44538.72339862361</v>
      </c>
      <c r="J51" s="153">
        <v>44657.72339862361</v>
      </c>
      <c r="K51" s="154">
        <v>44945.72339862361</v>
      </c>
      <c r="L51" s="152">
        <v>66299.38647495655</v>
      </c>
      <c r="M51" s="153">
        <v>66212.38647495655</v>
      </c>
      <c r="N51" s="154">
        <v>66274.38647495655</v>
      </c>
      <c r="O51" s="152">
        <v>10410.734398216939</v>
      </c>
      <c r="P51" s="153">
        <v>10298.734398216939</v>
      </c>
      <c r="Q51" s="154">
        <v>10397.734398216939</v>
      </c>
      <c r="R51" s="152">
        <v>35044.34</v>
      </c>
      <c r="S51" s="237">
        <v>35141</v>
      </c>
      <c r="T51" s="154">
        <v>35201</v>
      </c>
      <c r="U51" s="152">
        <v>156293.1842717971</v>
      </c>
      <c r="V51" s="237">
        <v>156309.8442717971</v>
      </c>
      <c r="W51" s="154">
        <v>156818.8442717971</v>
      </c>
      <c r="X51" s="18" t="s">
        <v>85</v>
      </c>
      <c r="Y51" s="8"/>
      <c r="Z51" s="9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5:15" ht="15" thickTop="1">
      <c r="E52" s="40" t="s">
        <v>137</v>
      </c>
      <c r="F52" t="s">
        <v>134</v>
      </c>
      <c r="N52" s="40" t="s">
        <v>137</v>
      </c>
      <c r="O52" t="s">
        <v>142</v>
      </c>
    </row>
    <row r="53" spans="5:15" ht="14.25">
      <c r="E53" s="34"/>
      <c r="F53" t="s">
        <v>135</v>
      </c>
      <c r="N53" s="34"/>
      <c r="O53" t="s">
        <v>143</v>
      </c>
    </row>
    <row r="54" spans="5:15" ht="14.25">
      <c r="E54" s="40" t="s">
        <v>138</v>
      </c>
      <c r="F54" t="s">
        <v>136</v>
      </c>
      <c r="N54" s="40" t="s">
        <v>138</v>
      </c>
      <c r="O54" t="s">
        <v>144</v>
      </c>
    </row>
    <row r="55" spans="5:15" ht="14.25">
      <c r="E55" s="40" t="s">
        <v>139</v>
      </c>
      <c r="F55" t="s">
        <v>140</v>
      </c>
      <c r="N55" s="40" t="s">
        <v>139</v>
      </c>
      <c r="O55" t="s">
        <v>145</v>
      </c>
    </row>
    <row r="56" spans="6:15" ht="12.75">
      <c r="F56" t="s">
        <v>141</v>
      </c>
      <c r="O56" t="s">
        <v>146</v>
      </c>
    </row>
    <row r="57" spans="3:26" ht="12.75">
      <c r="C57" s="41" t="str">
        <f ca="1">CELL("filename")</f>
        <v>C:\MyFiles\Timber\Timber Committee\TCQ2012\[tb-65-6.xls]Table 18</v>
      </c>
      <c r="Z57" s="43" t="str">
        <f ca="1">CONCATENATE("printed on ",DAY(NOW()),"/",MONTH(NOW()))</f>
        <v>printed on 29/10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1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P51"/>
  <sheetViews>
    <sheetView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172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238</v>
      </c>
      <c r="G3" s="244"/>
      <c r="H3" s="244"/>
      <c r="I3" s="244"/>
      <c r="J3" s="244"/>
      <c r="K3" s="244"/>
      <c r="L3" s="244" t="s">
        <v>118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45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48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23.36</v>
      </c>
      <c r="G9" s="178">
        <v>23.36</v>
      </c>
      <c r="H9" s="179">
        <v>23.36</v>
      </c>
      <c r="I9" s="177">
        <v>5.36</v>
      </c>
      <c r="J9" s="178">
        <v>5.36</v>
      </c>
      <c r="K9" s="179">
        <v>5.36</v>
      </c>
      <c r="L9" s="177">
        <v>20</v>
      </c>
      <c r="M9" s="178">
        <v>20</v>
      </c>
      <c r="N9" s="179">
        <v>20</v>
      </c>
      <c r="O9" s="177">
        <v>2</v>
      </c>
      <c r="P9" s="178">
        <v>2</v>
      </c>
      <c r="Q9" s="179">
        <v>2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13922.395</v>
      </c>
      <c r="G10" s="181">
        <v>12640</v>
      </c>
      <c r="H10" s="182">
        <v>13500</v>
      </c>
      <c r="I10" s="180">
        <v>10064.82</v>
      </c>
      <c r="J10" s="181">
        <v>9000</v>
      </c>
      <c r="K10" s="182">
        <v>10000</v>
      </c>
      <c r="L10" s="180">
        <v>4506.893</v>
      </c>
      <c r="M10" s="181">
        <v>4200</v>
      </c>
      <c r="N10" s="182">
        <v>4000</v>
      </c>
      <c r="O10" s="180">
        <v>649.318</v>
      </c>
      <c r="P10" s="181">
        <v>560</v>
      </c>
      <c r="Q10" s="182">
        <v>500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2061.83</v>
      </c>
      <c r="G11" s="181">
        <v>2061.83</v>
      </c>
      <c r="H11" s="182">
        <v>2061.83</v>
      </c>
      <c r="I11" s="180">
        <v>1961.83</v>
      </c>
      <c r="J11" s="181">
        <v>1961.83</v>
      </c>
      <c r="K11" s="182">
        <v>1961.83</v>
      </c>
      <c r="L11" s="180">
        <v>475</v>
      </c>
      <c r="M11" s="181">
        <v>475</v>
      </c>
      <c r="N11" s="182">
        <v>475</v>
      </c>
      <c r="O11" s="180">
        <v>375</v>
      </c>
      <c r="P11" s="181">
        <v>375</v>
      </c>
      <c r="Q11" s="182">
        <v>375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1126</v>
      </c>
      <c r="G12" s="181">
        <v>1250</v>
      </c>
      <c r="H12" s="182">
        <v>1290</v>
      </c>
      <c r="I12" s="180">
        <v>1149</v>
      </c>
      <c r="J12" s="181">
        <v>1265</v>
      </c>
      <c r="K12" s="182">
        <v>1300</v>
      </c>
      <c r="L12" s="180">
        <v>13</v>
      </c>
      <c r="M12" s="181">
        <v>15</v>
      </c>
      <c r="N12" s="182">
        <v>20</v>
      </c>
      <c r="O12" s="180">
        <v>36</v>
      </c>
      <c r="P12" s="181">
        <v>30</v>
      </c>
      <c r="Q12" s="182">
        <v>30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995</v>
      </c>
      <c r="G13" s="181">
        <v>885</v>
      </c>
      <c r="H13" s="182">
        <v>894</v>
      </c>
      <c r="I13" s="180">
        <v>1101</v>
      </c>
      <c r="J13" s="181">
        <v>991</v>
      </c>
      <c r="K13" s="182">
        <v>1000</v>
      </c>
      <c r="L13" s="180">
        <v>4</v>
      </c>
      <c r="M13" s="181">
        <v>4</v>
      </c>
      <c r="N13" s="182">
        <v>4</v>
      </c>
      <c r="O13" s="180">
        <v>110</v>
      </c>
      <c r="P13" s="181">
        <v>110</v>
      </c>
      <c r="Q13" s="182">
        <v>110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478</v>
      </c>
      <c r="G14" s="181">
        <v>479</v>
      </c>
      <c r="H14" s="182">
        <v>488</v>
      </c>
      <c r="I14" s="180">
        <v>480</v>
      </c>
      <c r="J14" s="181">
        <v>480</v>
      </c>
      <c r="K14" s="182">
        <v>490</v>
      </c>
      <c r="L14" s="180">
        <v>6</v>
      </c>
      <c r="M14" s="181">
        <v>6</v>
      </c>
      <c r="N14" s="182">
        <v>6</v>
      </c>
      <c r="O14" s="180">
        <v>8</v>
      </c>
      <c r="P14" s="181">
        <v>7</v>
      </c>
      <c r="Q14" s="182">
        <v>8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4.59</v>
      </c>
      <c r="G15" s="181">
        <v>5</v>
      </c>
      <c r="H15" s="182">
        <v>5</v>
      </c>
      <c r="I15" s="180">
        <v>4.59</v>
      </c>
      <c r="J15" s="181">
        <v>5</v>
      </c>
      <c r="K15" s="182">
        <v>5</v>
      </c>
      <c r="L15" s="180">
        <v>0</v>
      </c>
      <c r="M15" s="181">
        <v>0</v>
      </c>
      <c r="N15" s="182">
        <v>0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6584</v>
      </c>
      <c r="G16" s="181">
        <v>6351</v>
      </c>
      <c r="H16" s="182">
        <v>6677</v>
      </c>
      <c r="I16" s="180">
        <v>8014</v>
      </c>
      <c r="J16" s="181">
        <v>7727</v>
      </c>
      <c r="K16" s="182">
        <v>8113</v>
      </c>
      <c r="L16" s="180">
        <v>1670</v>
      </c>
      <c r="M16" s="181">
        <v>1610</v>
      </c>
      <c r="N16" s="182">
        <v>1681</v>
      </c>
      <c r="O16" s="180">
        <v>3100</v>
      </c>
      <c r="P16" s="181">
        <v>2986</v>
      </c>
      <c r="Q16" s="182">
        <v>3117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366.09</v>
      </c>
      <c r="G17" s="181">
        <v>366.09</v>
      </c>
      <c r="H17" s="182">
        <v>366.09</v>
      </c>
      <c r="I17" s="180">
        <v>579.09</v>
      </c>
      <c r="J17" s="181">
        <v>579.09</v>
      </c>
      <c r="K17" s="182">
        <v>579.09</v>
      </c>
      <c r="L17" s="180">
        <v>80.4</v>
      </c>
      <c r="M17" s="181">
        <v>80.4</v>
      </c>
      <c r="N17" s="182">
        <v>80.4</v>
      </c>
      <c r="O17" s="180">
        <v>293.4</v>
      </c>
      <c r="P17" s="181">
        <v>293.4</v>
      </c>
      <c r="Q17" s="182">
        <v>293.4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2783.8196000000003</v>
      </c>
      <c r="G18" s="181">
        <v>2785</v>
      </c>
      <c r="H18" s="182">
        <v>2870</v>
      </c>
      <c r="I18" s="180">
        <v>2763</v>
      </c>
      <c r="J18" s="181">
        <v>2800</v>
      </c>
      <c r="K18" s="182">
        <v>2900</v>
      </c>
      <c r="L18" s="180">
        <v>176.4915</v>
      </c>
      <c r="M18" s="181">
        <v>165</v>
      </c>
      <c r="N18" s="182">
        <v>150</v>
      </c>
      <c r="O18" s="180">
        <v>155.6719</v>
      </c>
      <c r="P18" s="181">
        <v>180</v>
      </c>
      <c r="Q18" s="182">
        <v>180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18935</v>
      </c>
      <c r="G19" s="181">
        <v>17650</v>
      </c>
      <c r="H19" s="182">
        <v>17700</v>
      </c>
      <c r="I19" s="180">
        <v>18763</v>
      </c>
      <c r="J19" s="181">
        <v>17500</v>
      </c>
      <c r="K19" s="182">
        <v>17500</v>
      </c>
      <c r="L19" s="180">
        <v>407</v>
      </c>
      <c r="M19" s="181">
        <v>450</v>
      </c>
      <c r="N19" s="182">
        <v>500</v>
      </c>
      <c r="O19" s="180">
        <v>235</v>
      </c>
      <c r="P19" s="181">
        <v>300</v>
      </c>
      <c r="Q19" s="182">
        <v>300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11732</v>
      </c>
      <c r="G20" s="181">
        <v>11995</v>
      </c>
      <c r="H20" s="182">
        <v>12320</v>
      </c>
      <c r="I20" s="180">
        <v>13270</v>
      </c>
      <c r="J20" s="181">
        <v>13000</v>
      </c>
      <c r="K20" s="182">
        <v>13300</v>
      </c>
      <c r="L20" s="180">
        <v>700</v>
      </c>
      <c r="M20" s="181">
        <v>595</v>
      </c>
      <c r="N20" s="182">
        <v>620</v>
      </c>
      <c r="O20" s="180">
        <v>2238</v>
      </c>
      <c r="P20" s="181">
        <v>1600</v>
      </c>
      <c r="Q20" s="182">
        <v>1600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28603.707</v>
      </c>
      <c r="G21" s="181">
        <v>29000</v>
      </c>
      <c r="H21" s="182">
        <v>29000</v>
      </c>
      <c r="I21" s="180">
        <v>25496.5</v>
      </c>
      <c r="J21" s="181">
        <v>26200</v>
      </c>
      <c r="K21" s="182">
        <v>26200</v>
      </c>
      <c r="L21" s="180">
        <v>4790.659</v>
      </c>
      <c r="M21" s="181">
        <v>4500</v>
      </c>
      <c r="N21" s="182">
        <v>4500</v>
      </c>
      <c r="O21" s="180">
        <v>1683.452</v>
      </c>
      <c r="P21" s="181">
        <v>1700</v>
      </c>
      <c r="Q21" s="182">
        <v>1700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634.07</v>
      </c>
      <c r="G22" s="181">
        <v>634.07</v>
      </c>
      <c r="H22" s="182">
        <v>634.07</v>
      </c>
      <c r="I22" s="180">
        <v>634.07</v>
      </c>
      <c r="J22" s="181">
        <v>634.07</v>
      </c>
      <c r="K22" s="182">
        <v>634.07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 t="s">
        <v>305</v>
      </c>
      <c r="AK22" t="s">
        <v>305</v>
      </c>
      <c r="AL22" t="s">
        <v>305</v>
      </c>
      <c r="AM22" t="s">
        <v>305</v>
      </c>
      <c r="AN22" t="s">
        <v>305</v>
      </c>
      <c r="AO22" t="s">
        <v>305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275.673</v>
      </c>
      <c r="G23" s="181">
        <v>239.163</v>
      </c>
      <c r="H23" s="182">
        <v>239.163</v>
      </c>
      <c r="I23" s="180">
        <v>165</v>
      </c>
      <c r="J23" s="181">
        <v>139.30200000000002</v>
      </c>
      <c r="K23" s="182">
        <v>139.30200000000002</v>
      </c>
      <c r="L23" s="180">
        <v>133.604</v>
      </c>
      <c r="M23" s="181">
        <v>122.911</v>
      </c>
      <c r="N23" s="182">
        <v>122.911</v>
      </c>
      <c r="O23" s="180">
        <v>22.931</v>
      </c>
      <c r="P23" s="181">
        <v>23.05</v>
      </c>
      <c r="Q23" s="182">
        <v>23.05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1440</v>
      </c>
      <c r="G24" s="181">
        <v>1628</v>
      </c>
      <c r="H24" s="182">
        <v>1648</v>
      </c>
      <c r="I24" s="180">
        <v>1390</v>
      </c>
      <c r="J24" s="181">
        <v>1578</v>
      </c>
      <c r="K24" s="182">
        <v>1598</v>
      </c>
      <c r="L24" s="180">
        <v>190</v>
      </c>
      <c r="M24" s="181">
        <v>190</v>
      </c>
      <c r="N24" s="182">
        <v>190</v>
      </c>
      <c r="O24" s="180">
        <v>140</v>
      </c>
      <c r="P24" s="181">
        <v>140</v>
      </c>
      <c r="Q24" s="182">
        <v>140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1849.61</v>
      </c>
      <c r="G25" s="181">
        <v>1435</v>
      </c>
      <c r="H25" s="182">
        <v>1435</v>
      </c>
      <c r="I25" s="180">
        <v>394.61</v>
      </c>
      <c r="J25" s="181">
        <v>395</v>
      </c>
      <c r="K25" s="182">
        <v>395</v>
      </c>
      <c r="L25" s="180">
        <v>1500</v>
      </c>
      <c r="M25" s="181">
        <v>1200</v>
      </c>
      <c r="N25" s="182">
        <v>1200</v>
      </c>
      <c r="O25" s="180">
        <v>45</v>
      </c>
      <c r="P25" s="181">
        <v>160</v>
      </c>
      <c r="Q25" s="182">
        <v>160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6553.626</v>
      </c>
      <c r="G26" s="181">
        <v>6217.201200000001</v>
      </c>
      <c r="H26" s="182">
        <v>6005.9088</v>
      </c>
      <c r="I26" s="180">
        <v>6711.26</v>
      </c>
      <c r="J26" s="181">
        <v>6174.359200000001</v>
      </c>
      <c r="K26" s="182">
        <v>5905.9088</v>
      </c>
      <c r="L26" s="180">
        <v>190.436</v>
      </c>
      <c r="M26" s="181">
        <v>271.484</v>
      </c>
      <c r="N26" s="182">
        <v>300</v>
      </c>
      <c r="O26" s="180">
        <v>348.07</v>
      </c>
      <c r="P26" s="181">
        <v>228.642</v>
      </c>
      <c r="Q26" s="182">
        <v>200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1881.4218380000002</v>
      </c>
      <c r="G27" s="181">
        <v>1926.356482</v>
      </c>
      <c r="H27" s="182">
        <v>1870</v>
      </c>
      <c r="I27" s="180">
        <v>2347</v>
      </c>
      <c r="J27" s="181">
        <v>2300</v>
      </c>
      <c r="K27" s="182">
        <v>2250</v>
      </c>
      <c r="L27" s="180">
        <v>22.092660000000002</v>
      </c>
      <c r="M27" s="181">
        <v>21.814394</v>
      </c>
      <c r="N27" s="182">
        <v>20</v>
      </c>
      <c r="O27" s="180">
        <v>487.6708219999998</v>
      </c>
      <c r="P27" s="181">
        <v>395.457912</v>
      </c>
      <c r="Q27" s="182">
        <v>400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80.97</v>
      </c>
      <c r="G28" s="181">
        <v>80.97</v>
      </c>
      <c r="H28" s="182">
        <v>80.97</v>
      </c>
      <c r="I28" s="180">
        <v>80.97</v>
      </c>
      <c r="J28" s="181">
        <v>80.97</v>
      </c>
      <c r="K28" s="182">
        <v>80.97</v>
      </c>
      <c r="L28" s="180">
        <v>0</v>
      </c>
      <c r="M28" s="181">
        <v>0</v>
      </c>
      <c r="N28" s="182">
        <v>0</v>
      </c>
      <c r="O28" s="180">
        <v>0</v>
      </c>
      <c r="P28" s="181">
        <v>0</v>
      </c>
      <c r="Q28" s="182">
        <v>0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 t="s">
        <v>305</v>
      </c>
      <c r="AK28" t="s">
        <v>305</v>
      </c>
      <c r="AL28" t="s">
        <v>305</v>
      </c>
      <c r="AM28" t="s">
        <v>305</v>
      </c>
      <c r="AN28" t="s">
        <v>305</v>
      </c>
      <c r="AO28" t="s">
        <v>305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318</v>
      </c>
      <c r="G29" s="181">
        <v>330</v>
      </c>
      <c r="H29" s="182">
        <v>330</v>
      </c>
      <c r="I29" s="180">
        <v>244</v>
      </c>
      <c r="J29" s="181">
        <v>270</v>
      </c>
      <c r="K29" s="182">
        <v>270</v>
      </c>
      <c r="L29" s="180">
        <v>142</v>
      </c>
      <c r="M29" s="181">
        <v>135</v>
      </c>
      <c r="N29" s="182">
        <v>135</v>
      </c>
      <c r="O29" s="180">
        <v>68</v>
      </c>
      <c r="P29" s="181">
        <v>75</v>
      </c>
      <c r="Q29" s="182">
        <v>75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4257</v>
      </c>
      <c r="G30" s="181">
        <v>4120</v>
      </c>
      <c r="H30" s="182">
        <v>4100</v>
      </c>
      <c r="I30" s="180">
        <v>4341</v>
      </c>
      <c r="J30" s="181">
        <v>4400</v>
      </c>
      <c r="K30" s="182">
        <v>4400</v>
      </c>
      <c r="L30" s="180">
        <v>168</v>
      </c>
      <c r="M30" s="181">
        <v>120</v>
      </c>
      <c r="N30" s="182">
        <v>100</v>
      </c>
      <c r="O30" s="180">
        <v>252</v>
      </c>
      <c r="P30" s="181">
        <v>400</v>
      </c>
      <c r="Q30" s="182">
        <v>400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11331.771999999999</v>
      </c>
      <c r="G31" s="181">
        <v>11440</v>
      </c>
      <c r="H31" s="182">
        <v>11500</v>
      </c>
      <c r="I31" s="180">
        <v>11877.257</v>
      </c>
      <c r="J31" s="181">
        <v>12000</v>
      </c>
      <c r="K31" s="182">
        <v>12100</v>
      </c>
      <c r="L31" s="180">
        <v>136.112</v>
      </c>
      <c r="M31" s="181">
        <v>140</v>
      </c>
      <c r="N31" s="182">
        <v>150</v>
      </c>
      <c r="O31" s="180">
        <v>681.597</v>
      </c>
      <c r="P31" s="181">
        <v>700</v>
      </c>
      <c r="Q31" s="182">
        <v>750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2341.07</v>
      </c>
      <c r="G32" s="181">
        <v>2341.07</v>
      </c>
      <c r="H32" s="182">
        <v>2341.07</v>
      </c>
      <c r="I32" s="180">
        <v>2342.29</v>
      </c>
      <c r="J32" s="181">
        <v>2342.29</v>
      </c>
      <c r="K32" s="182">
        <v>2342.29</v>
      </c>
      <c r="L32" s="180">
        <v>3.82</v>
      </c>
      <c r="M32" s="181">
        <v>3.82</v>
      </c>
      <c r="N32" s="182">
        <v>3.82</v>
      </c>
      <c r="O32" s="180">
        <v>5.04</v>
      </c>
      <c r="P32" s="181">
        <v>5.04</v>
      </c>
      <c r="Q32" s="182">
        <v>5.04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5</v>
      </c>
      <c r="AK32">
        <v>5</v>
      </c>
      <c r="AL32">
        <v>5</v>
      </c>
      <c r="AM32">
        <v>5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4967.94</v>
      </c>
      <c r="G33" s="181">
        <v>4967.94</v>
      </c>
      <c r="H33" s="182">
        <v>4967.94</v>
      </c>
      <c r="I33" s="180">
        <v>4527.94</v>
      </c>
      <c r="J33" s="181">
        <v>4527.94</v>
      </c>
      <c r="K33" s="182">
        <v>4527.94</v>
      </c>
      <c r="L33" s="180">
        <v>500</v>
      </c>
      <c r="M33" s="181">
        <v>500</v>
      </c>
      <c r="N33" s="182">
        <v>500</v>
      </c>
      <c r="O33" s="180">
        <v>60</v>
      </c>
      <c r="P33" s="181">
        <v>60</v>
      </c>
      <c r="Q33" s="182">
        <v>60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265</v>
      </c>
      <c r="G34" s="181">
        <v>265</v>
      </c>
      <c r="H34" s="182">
        <v>265</v>
      </c>
      <c r="I34" s="180">
        <v>196</v>
      </c>
      <c r="J34" s="181">
        <v>196</v>
      </c>
      <c r="K34" s="182">
        <v>196</v>
      </c>
      <c r="L34" s="180">
        <v>70</v>
      </c>
      <c r="M34" s="181">
        <v>70</v>
      </c>
      <c r="N34" s="182">
        <v>70</v>
      </c>
      <c r="O34" s="180">
        <v>1</v>
      </c>
      <c r="P34" s="181">
        <v>1</v>
      </c>
      <c r="Q34" s="182">
        <v>1</v>
      </c>
      <c r="R34" s="72" t="s">
        <v>325</v>
      </c>
      <c r="S34" s="170"/>
      <c r="T34" s="171"/>
      <c r="AA34">
        <v>3</v>
      </c>
      <c r="AD34">
        <v>3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5</v>
      </c>
      <c r="AK34">
        <v>5</v>
      </c>
      <c r="AL34">
        <v>5</v>
      </c>
      <c r="AM34">
        <v>5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2475.173</v>
      </c>
      <c r="G35" s="181">
        <v>2084</v>
      </c>
      <c r="H35" s="182">
        <v>2223</v>
      </c>
      <c r="I35" s="180">
        <v>3873</v>
      </c>
      <c r="J35" s="181">
        <v>3384</v>
      </c>
      <c r="K35" s="182">
        <v>3323</v>
      </c>
      <c r="L35" s="180">
        <v>30.457</v>
      </c>
      <c r="M35" s="181">
        <v>50</v>
      </c>
      <c r="N35" s="182">
        <v>100</v>
      </c>
      <c r="O35" s="180">
        <v>1428.284</v>
      </c>
      <c r="P35" s="181">
        <v>1350</v>
      </c>
      <c r="Q35" s="182">
        <v>1200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910.11</v>
      </c>
      <c r="G36" s="181">
        <v>832</v>
      </c>
      <c r="H36" s="182">
        <v>832</v>
      </c>
      <c r="I36" s="180">
        <v>1297.11</v>
      </c>
      <c r="J36" s="181">
        <v>1328</v>
      </c>
      <c r="K36" s="182">
        <v>1359</v>
      </c>
      <c r="L36" s="180">
        <v>16</v>
      </c>
      <c r="M36" s="181">
        <v>6</v>
      </c>
      <c r="N36" s="182">
        <v>6</v>
      </c>
      <c r="O36" s="180">
        <v>403</v>
      </c>
      <c r="P36" s="181">
        <v>502</v>
      </c>
      <c r="Q36" s="182">
        <v>533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3254.75596837</v>
      </c>
      <c r="G37" s="181">
        <v>2278</v>
      </c>
      <c r="H37" s="182">
        <v>2443</v>
      </c>
      <c r="I37" s="180">
        <v>1872.53</v>
      </c>
      <c r="J37" s="181">
        <v>2000</v>
      </c>
      <c r="K37" s="182">
        <v>2100</v>
      </c>
      <c r="L37" s="180">
        <v>1820</v>
      </c>
      <c r="M37" s="181">
        <v>728</v>
      </c>
      <c r="N37" s="182">
        <v>743</v>
      </c>
      <c r="O37" s="180">
        <v>437.7740316300001</v>
      </c>
      <c r="P37" s="181">
        <v>450</v>
      </c>
      <c r="Q37" s="182">
        <v>400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34670</v>
      </c>
      <c r="G38" s="181">
        <v>34500</v>
      </c>
      <c r="H38" s="182">
        <v>34500</v>
      </c>
      <c r="I38" s="180">
        <v>34400</v>
      </c>
      <c r="J38" s="181">
        <v>34200</v>
      </c>
      <c r="K38" s="182">
        <v>34200</v>
      </c>
      <c r="L38" s="180">
        <v>670</v>
      </c>
      <c r="M38" s="181">
        <v>700</v>
      </c>
      <c r="N38" s="182">
        <v>700</v>
      </c>
      <c r="O38" s="180">
        <v>400</v>
      </c>
      <c r="P38" s="181">
        <v>400</v>
      </c>
      <c r="Q38" s="182">
        <v>400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1995.93</v>
      </c>
      <c r="G39" s="181">
        <v>1995</v>
      </c>
      <c r="H39" s="182">
        <v>2050</v>
      </c>
      <c r="I39" s="180">
        <v>2562.93</v>
      </c>
      <c r="J39" s="181">
        <v>2550</v>
      </c>
      <c r="K39" s="182">
        <v>2600</v>
      </c>
      <c r="L39" s="180">
        <v>46</v>
      </c>
      <c r="M39" s="181">
        <v>45</v>
      </c>
      <c r="N39" s="182">
        <v>40</v>
      </c>
      <c r="O39" s="180">
        <v>613</v>
      </c>
      <c r="P39" s="181">
        <v>600</v>
      </c>
      <c r="Q39" s="182">
        <v>590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6184</v>
      </c>
      <c r="G40" s="181">
        <v>5995</v>
      </c>
      <c r="H40" s="182">
        <v>5995</v>
      </c>
      <c r="I40" s="180">
        <v>5234</v>
      </c>
      <c r="J40" s="181">
        <v>5100</v>
      </c>
      <c r="K40" s="182">
        <v>5100</v>
      </c>
      <c r="L40" s="180">
        <v>953</v>
      </c>
      <c r="M40" s="181">
        <v>900</v>
      </c>
      <c r="N40" s="182">
        <v>900</v>
      </c>
      <c r="O40" s="180">
        <v>3</v>
      </c>
      <c r="P40" s="181">
        <v>5</v>
      </c>
      <c r="Q40" s="182">
        <v>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6024.8470259999995</v>
      </c>
      <c r="G41" s="181">
        <v>6020</v>
      </c>
      <c r="H41" s="182">
        <v>6370</v>
      </c>
      <c r="I41" s="180">
        <v>5922.21</v>
      </c>
      <c r="J41" s="181">
        <v>5920</v>
      </c>
      <c r="K41" s="182">
        <v>6220</v>
      </c>
      <c r="L41" s="180">
        <v>270.124</v>
      </c>
      <c r="M41" s="181">
        <v>270</v>
      </c>
      <c r="N41" s="182">
        <v>270</v>
      </c>
      <c r="O41" s="180">
        <v>167.48697399999998</v>
      </c>
      <c r="P41" s="181">
        <v>170</v>
      </c>
      <c r="Q41" s="182">
        <v>120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179326.76043236998</v>
      </c>
      <c r="G42" s="153">
        <v>174820.050682</v>
      </c>
      <c r="H42" s="154">
        <v>177025.40180000002</v>
      </c>
      <c r="I42" s="152">
        <v>174065.367</v>
      </c>
      <c r="J42" s="153">
        <v>171034.21120000002</v>
      </c>
      <c r="K42" s="154">
        <v>173095.7608</v>
      </c>
      <c r="L42" s="152">
        <v>19711.08916</v>
      </c>
      <c r="M42" s="153">
        <v>17594.429394</v>
      </c>
      <c r="N42" s="154">
        <v>17607.131</v>
      </c>
      <c r="O42" s="152">
        <v>14449.69572763</v>
      </c>
      <c r="P42" s="153">
        <v>13808.589912000001</v>
      </c>
      <c r="Q42" s="154">
        <v>13677.49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3017.8</v>
      </c>
      <c r="G43" s="181">
        <v>3017.8</v>
      </c>
      <c r="H43" s="182">
        <v>3017.8</v>
      </c>
      <c r="I43" s="180">
        <v>3017.8</v>
      </c>
      <c r="J43" s="181">
        <v>3017.8</v>
      </c>
      <c r="K43" s="182">
        <v>3017.8</v>
      </c>
      <c r="L43" s="180">
        <v>0</v>
      </c>
      <c r="M43" s="181">
        <v>0</v>
      </c>
      <c r="N43" s="182">
        <v>0</v>
      </c>
      <c r="O43" s="180">
        <v>0</v>
      </c>
      <c r="P43" s="181">
        <v>0</v>
      </c>
      <c r="Q43" s="182">
        <v>0</v>
      </c>
      <c r="R43" s="72" t="s">
        <v>41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 t="s">
        <v>305</v>
      </c>
      <c r="AK43" t="s">
        <v>305</v>
      </c>
      <c r="AL43" t="s">
        <v>305</v>
      </c>
      <c r="AM43" t="s">
        <v>305</v>
      </c>
      <c r="AN43" t="s">
        <v>305</v>
      </c>
      <c r="AO43" t="s">
        <v>305</v>
      </c>
      <c r="AP43">
        <v>3</v>
      </c>
    </row>
    <row r="44" spans="2:42" ht="12.75">
      <c r="B44" s="16"/>
      <c r="C44" s="49" t="s">
        <v>81</v>
      </c>
      <c r="D44" s="170"/>
      <c r="E44" s="171"/>
      <c r="F44" s="180">
        <v>57358.01</v>
      </c>
      <c r="G44" s="181">
        <v>57980</v>
      </c>
      <c r="H44" s="182">
        <v>60000</v>
      </c>
      <c r="I44" s="180">
        <v>68858.01</v>
      </c>
      <c r="J44" s="181">
        <v>69480</v>
      </c>
      <c r="K44" s="182">
        <v>71000</v>
      </c>
      <c r="L44" s="180">
        <v>0</v>
      </c>
      <c r="M44" s="181">
        <v>0</v>
      </c>
      <c r="N44" s="182">
        <v>0</v>
      </c>
      <c r="O44" s="180">
        <v>11500</v>
      </c>
      <c r="P44" s="181">
        <v>11500</v>
      </c>
      <c r="Q44" s="182">
        <v>11000</v>
      </c>
      <c r="R44" s="72" t="s">
        <v>42</v>
      </c>
      <c r="S44" s="170"/>
      <c r="T44" s="171"/>
      <c r="AA44">
        <v>3</v>
      </c>
      <c r="AD44">
        <v>3</v>
      </c>
      <c r="AE44">
        <v>2</v>
      </c>
      <c r="AF44">
        <v>2</v>
      </c>
      <c r="AG44">
        <v>3</v>
      </c>
      <c r="AH44">
        <v>2</v>
      </c>
      <c r="AI44">
        <v>2</v>
      </c>
      <c r="AJ44">
        <v>5</v>
      </c>
      <c r="AK44">
        <v>2</v>
      </c>
      <c r="AL44">
        <v>2</v>
      </c>
      <c r="AM44">
        <v>5</v>
      </c>
      <c r="AN44">
        <v>2</v>
      </c>
      <c r="AO44">
        <v>2</v>
      </c>
      <c r="AP44">
        <v>3</v>
      </c>
    </row>
    <row r="45" spans="2:42" ht="13.5" thickBot="1">
      <c r="B45" s="16"/>
      <c r="C45" s="49" t="s">
        <v>82</v>
      </c>
      <c r="D45" s="170"/>
      <c r="E45" s="171"/>
      <c r="F45" s="180">
        <v>4544.7</v>
      </c>
      <c r="G45" s="181">
        <v>4544.7</v>
      </c>
      <c r="H45" s="182">
        <v>4544.7</v>
      </c>
      <c r="I45" s="180">
        <v>4544.7</v>
      </c>
      <c r="J45" s="181">
        <v>4544.7</v>
      </c>
      <c r="K45" s="182">
        <v>4544.7</v>
      </c>
      <c r="L45" s="180">
        <v>0</v>
      </c>
      <c r="M45" s="181">
        <v>0</v>
      </c>
      <c r="N45" s="182">
        <v>0</v>
      </c>
      <c r="O45" s="180">
        <v>0</v>
      </c>
      <c r="P45" s="181">
        <v>0</v>
      </c>
      <c r="Q45" s="182">
        <v>0</v>
      </c>
      <c r="R45" s="72" t="s">
        <v>5</v>
      </c>
      <c r="S45" s="170"/>
      <c r="T45" s="171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 t="s">
        <v>305</v>
      </c>
      <c r="AK45" t="s">
        <v>305</v>
      </c>
      <c r="AL45" t="s">
        <v>305</v>
      </c>
      <c r="AM45" t="s">
        <v>305</v>
      </c>
      <c r="AN45" t="s">
        <v>305</v>
      </c>
      <c r="AO45" t="s">
        <v>305</v>
      </c>
      <c r="AP45">
        <v>3</v>
      </c>
    </row>
    <row r="46" spans="3:42" ht="14.25" thickBot="1" thickTop="1">
      <c r="C46" s="14" t="s">
        <v>328</v>
      </c>
      <c r="D46" s="174"/>
      <c r="E46" s="175"/>
      <c r="F46" s="152">
        <v>64920.51</v>
      </c>
      <c r="G46" s="153">
        <v>65542.5</v>
      </c>
      <c r="H46" s="154">
        <v>67562.5</v>
      </c>
      <c r="I46" s="152">
        <v>76420.51</v>
      </c>
      <c r="J46" s="153">
        <v>77042.5</v>
      </c>
      <c r="K46" s="154">
        <v>78562.5</v>
      </c>
      <c r="L46" s="152">
        <v>0</v>
      </c>
      <c r="M46" s="153">
        <v>0</v>
      </c>
      <c r="N46" s="154">
        <v>0</v>
      </c>
      <c r="O46" s="152">
        <v>11500</v>
      </c>
      <c r="P46" s="153">
        <v>11500</v>
      </c>
      <c r="Q46" s="154">
        <v>11000</v>
      </c>
      <c r="R46" s="14" t="s">
        <v>329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67" t="s">
        <v>83</v>
      </c>
      <c r="D47" s="168"/>
      <c r="E47" s="169"/>
      <c r="F47" s="177">
        <v>107250.74601844091</v>
      </c>
      <c r="G47" s="178">
        <v>107250.74601844091</v>
      </c>
      <c r="H47" s="179">
        <v>107250.74601844091</v>
      </c>
      <c r="I47" s="177">
        <v>110347.74601844091</v>
      </c>
      <c r="J47" s="178">
        <v>110347.74601844091</v>
      </c>
      <c r="K47" s="179">
        <v>110347.74601844091</v>
      </c>
      <c r="L47" s="177">
        <v>2147</v>
      </c>
      <c r="M47" s="178">
        <v>2147</v>
      </c>
      <c r="N47" s="179">
        <v>2147</v>
      </c>
      <c r="O47" s="177">
        <v>5244</v>
      </c>
      <c r="P47" s="178">
        <v>5244</v>
      </c>
      <c r="Q47" s="179">
        <v>5244</v>
      </c>
      <c r="R47" s="84" t="s">
        <v>1</v>
      </c>
      <c r="S47" s="168"/>
      <c r="T47" s="169"/>
      <c r="AA47">
        <v>3</v>
      </c>
      <c r="AD47">
        <v>3</v>
      </c>
      <c r="AE47">
        <v>3</v>
      </c>
      <c r="AF47">
        <v>3</v>
      </c>
      <c r="AG47">
        <v>3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2:42" ht="13.5" thickBot="1">
      <c r="B48" s="16"/>
      <c r="C48" s="104" t="s">
        <v>84</v>
      </c>
      <c r="D48" s="172"/>
      <c r="E48" s="173"/>
      <c r="F48" s="183">
        <v>117841</v>
      </c>
      <c r="G48" s="184">
        <v>118461</v>
      </c>
      <c r="H48" s="185">
        <v>118880</v>
      </c>
      <c r="I48" s="183">
        <v>125381</v>
      </c>
      <c r="J48" s="184">
        <v>126001</v>
      </c>
      <c r="K48" s="185">
        <v>126460</v>
      </c>
      <c r="L48" s="183">
        <v>820</v>
      </c>
      <c r="M48" s="184">
        <v>820</v>
      </c>
      <c r="N48" s="185">
        <v>820</v>
      </c>
      <c r="O48" s="183">
        <v>8360</v>
      </c>
      <c r="P48" s="184">
        <v>8360</v>
      </c>
      <c r="Q48" s="185">
        <v>8400</v>
      </c>
      <c r="R48" s="105" t="s">
        <v>43</v>
      </c>
      <c r="S48" s="172"/>
      <c r="T48" s="173"/>
      <c r="AA48">
        <v>3</v>
      </c>
      <c r="AD48">
        <v>2</v>
      </c>
      <c r="AE48">
        <v>3</v>
      </c>
      <c r="AF48">
        <v>3</v>
      </c>
      <c r="AG48">
        <v>2</v>
      </c>
      <c r="AH48">
        <v>2</v>
      </c>
      <c r="AI48">
        <v>2</v>
      </c>
      <c r="AJ48">
        <v>2</v>
      </c>
      <c r="AK48">
        <v>5</v>
      </c>
      <c r="AL48">
        <v>5</v>
      </c>
      <c r="AM48">
        <v>2</v>
      </c>
      <c r="AN48">
        <v>2</v>
      </c>
      <c r="AO48">
        <v>2</v>
      </c>
      <c r="AP48">
        <v>3</v>
      </c>
    </row>
    <row r="49" spans="3:42" ht="14.25" thickBot="1" thickTop="1">
      <c r="C49" s="14" t="s">
        <v>7</v>
      </c>
      <c r="D49" s="12"/>
      <c r="E49" s="13"/>
      <c r="F49" s="152">
        <v>225091.74601844093</v>
      </c>
      <c r="G49" s="153">
        <v>225711.74601844093</v>
      </c>
      <c r="H49" s="154">
        <v>226130.74601844093</v>
      </c>
      <c r="I49" s="152">
        <v>235728.74601844093</v>
      </c>
      <c r="J49" s="153">
        <v>236348.74601844093</v>
      </c>
      <c r="K49" s="154">
        <v>236807.74601844093</v>
      </c>
      <c r="L49" s="152">
        <v>2967</v>
      </c>
      <c r="M49" s="153">
        <v>2967</v>
      </c>
      <c r="N49" s="154">
        <v>2967</v>
      </c>
      <c r="O49" s="152">
        <v>13604</v>
      </c>
      <c r="P49" s="153">
        <v>13604</v>
      </c>
      <c r="Q49" s="154">
        <v>13644</v>
      </c>
      <c r="R49" s="18" t="s">
        <v>85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5" thickTop="1">
      <c r="C50" s="45"/>
      <c r="D50" s="1"/>
      <c r="E50" s="47" t="s">
        <v>182</v>
      </c>
      <c r="G50" s="46"/>
      <c r="H50" s="46"/>
      <c r="I50" s="46"/>
      <c r="J50" s="46"/>
      <c r="K50" s="46"/>
      <c r="L50" s="47" t="s">
        <v>197</v>
      </c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2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9" max="9" width="10.28125" style="0" customWidth="1"/>
    <col min="10" max="10" width="9.8515625" style="0" customWidth="1"/>
    <col min="27" max="42" width="0" style="0" hidden="1" customWidth="1"/>
  </cols>
  <sheetData>
    <row r="1" ht="12.75">
      <c r="A1" s="16"/>
    </row>
    <row r="2" spans="3:20" ht="12.75">
      <c r="C2" s="244" t="s">
        <v>48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232</v>
      </c>
      <c r="G3" s="244"/>
      <c r="H3" s="244"/>
      <c r="I3" s="244"/>
      <c r="J3" s="244"/>
      <c r="K3" s="244"/>
      <c r="L3" s="244" t="s">
        <v>47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12.23</v>
      </c>
      <c r="G9" s="178">
        <v>12.23</v>
      </c>
      <c r="H9" s="179">
        <v>12.23</v>
      </c>
      <c r="I9" s="177">
        <v>4</v>
      </c>
      <c r="J9" s="178">
        <v>4</v>
      </c>
      <c r="K9" s="179">
        <v>4</v>
      </c>
      <c r="L9" s="177">
        <v>20.48</v>
      </c>
      <c r="M9" s="178">
        <v>20.48</v>
      </c>
      <c r="N9" s="179">
        <v>20.48</v>
      </c>
      <c r="O9" s="177">
        <v>12.25</v>
      </c>
      <c r="P9" s="178">
        <v>12.25</v>
      </c>
      <c r="Q9" s="179">
        <v>12.25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5627.555</v>
      </c>
      <c r="G10" s="181">
        <v>5200</v>
      </c>
      <c r="H10" s="182">
        <v>5220</v>
      </c>
      <c r="I10" s="180">
        <v>9485</v>
      </c>
      <c r="J10" s="181">
        <v>8500</v>
      </c>
      <c r="K10" s="182">
        <v>9000</v>
      </c>
      <c r="L10" s="180">
        <v>1728.546</v>
      </c>
      <c r="M10" s="181">
        <v>1700</v>
      </c>
      <c r="N10" s="182">
        <v>1720</v>
      </c>
      <c r="O10" s="180">
        <v>5585.991</v>
      </c>
      <c r="P10" s="181">
        <v>5000</v>
      </c>
      <c r="Q10" s="182">
        <v>5500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1998</v>
      </c>
      <c r="G11" s="181">
        <v>1925</v>
      </c>
      <c r="H11" s="182">
        <v>1875</v>
      </c>
      <c r="I11" s="180">
        <v>1425</v>
      </c>
      <c r="J11" s="181">
        <v>1400</v>
      </c>
      <c r="K11" s="182">
        <v>1350</v>
      </c>
      <c r="L11" s="180">
        <v>1508</v>
      </c>
      <c r="M11" s="181">
        <v>1400</v>
      </c>
      <c r="N11" s="182">
        <v>1350</v>
      </c>
      <c r="O11" s="180">
        <v>935</v>
      </c>
      <c r="P11" s="181">
        <v>875</v>
      </c>
      <c r="Q11" s="182">
        <v>825</v>
      </c>
      <c r="R11" s="72" t="s">
        <v>95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51</v>
      </c>
      <c r="D12" s="170"/>
      <c r="E12" s="171"/>
      <c r="F12" s="180">
        <v>33.73</v>
      </c>
      <c r="G12" s="181">
        <v>44</v>
      </c>
      <c r="H12" s="182">
        <v>45</v>
      </c>
      <c r="I12" s="180">
        <v>560</v>
      </c>
      <c r="J12" s="181">
        <v>640</v>
      </c>
      <c r="K12" s="182">
        <v>642</v>
      </c>
      <c r="L12" s="180">
        <v>4.73</v>
      </c>
      <c r="M12" s="181">
        <v>4</v>
      </c>
      <c r="N12" s="182">
        <v>3</v>
      </c>
      <c r="O12" s="180">
        <v>531</v>
      </c>
      <c r="P12" s="181">
        <v>600</v>
      </c>
      <c r="Q12" s="182">
        <v>600</v>
      </c>
      <c r="R12" s="72" t="s">
        <v>16</v>
      </c>
      <c r="S12" s="170"/>
      <c r="T12" s="171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5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277.76</v>
      </c>
      <c r="G13" s="181">
        <v>277.76</v>
      </c>
      <c r="H13" s="182">
        <v>277.76</v>
      </c>
      <c r="I13" s="180">
        <v>570</v>
      </c>
      <c r="J13" s="181">
        <v>570</v>
      </c>
      <c r="K13" s="182">
        <v>570</v>
      </c>
      <c r="L13" s="180">
        <v>7.96</v>
      </c>
      <c r="M13" s="181">
        <v>7.96</v>
      </c>
      <c r="N13" s="182">
        <v>7.96</v>
      </c>
      <c r="O13" s="180">
        <v>300.2</v>
      </c>
      <c r="P13" s="181">
        <v>300.2</v>
      </c>
      <c r="Q13" s="182">
        <v>300.2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244</v>
      </c>
      <c r="G14" s="181">
        <v>253</v>
      </c>
      <c r="H14" s="182">
        <v>252</v>
      </c>
      <c r="I14" s="180">
        <v>110</v>
      </c>
      <c r="J14" s="181">
        <v>100</v>
      </c>
      <c r="K14" s="182">
        <v>105</v>
      </c>
      <c r="L14" s="180">
        <v>187</v>
      </c>
      <c r="M14" s="181">
        <v>188</v>
      </c>
      <c r="N14" s="182">
        <v>188</v>
      </c>
      <c r="O14" s="180">
        <v>53</v>
      </c>
      <c r="P14" s="181">
        <v>35</v>
      </c>
      <c r="Q14" s="182">
        <v>41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50.5</v>
      </c>
      <c r="G15" s="181">
        <v>51</v>
      </c>
      <c r="H15" s="182">
        <v>51</v>
      </c>
      <c r="I15" s="180">
        <v>2.75</v>
      </c>
      <c r="J15" s="181">
        <v>3</v>
      </c>
      <c r="K15" s="182">
        <v>3</v>
      </c>
      <c r="L15" s="180">
        <v>47.75</v>
      </c>
      <c r="M15" s="181">
        <v>48</v>
      </c>
      <c r="N15" s="182">
        <v>48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1810</v>
      </c>
      <c r="G16" s="181">
        <v>1744</v>
      </c>
      <c r="H16" s="182">
        <v>1844</v>
      </c>
      <c r="I16" s="180">
        <v>4153</v>
      </c>
      <c r="J16" s="181">
        <v>4003</v>
      </c>
      <c r="K16" s="182">
        <v>4203</v>
      </c>
      <c r="L16" s="180">
        <v>741</v>
      </c>
      <c r="M16" s="181">
        <v>714</v>
      </c>
      <c r="N16" s="182">
        <v>745</v>
      </c>
      <c r="O16" s="180">
        <v>3084</v>
      </c>
      <c r="P16" s="181">
        <v>2973</v>
      </c>
      <c r="Q16" s="182">
        <v>3104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1626</v>
      </c>
      <c r="G17" s="181">
        <v>1519</v>
      </c>
      <c r="H17" s="182">
        <v>1500</v>
      </c>
      <c r="I17" s="180">
        <v>500</v>
      </c>
      <c r="J17" s="181">
        <v>500</v>
      </c>
      <c r="K17" s="182">
        <v>500</v>
      </c>
      <c r="L17" s="180">
        <v>1234</v>
      </c>
      <c r="M17" s="181">
        <v>1125</v>
      </c>
      <c r="N17" s="182">
        <v>1100</v>
      </c>
      <c r="O17" s="180">
        <v>108</v>
      </c>
      <c r="P17" s="181">
        <v>106</v>
      </c>
      <c r="Q17" s="182">
        <v>100</v>
      </c>
      <c r="R17" s="72" t="s">
        <v>20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57</v>
      </c>
      <c r="D18" s="170"/>
      <c r="E18" s="171"/>
      <c r="F18" s="180">
        <v>1521.63</v>
      </c>
      <c r="G18" s="181">
        <v>1500</v>
      </c>
      <c r="H18" s="182">
        <v>1500</v>
      </c>
      <c r="I18" s="180">
        <v>1500</v>
      </c>
      <c r="J18" s="181">
        <v>1500</v>
      </c>
      <c r="K18" s="182">
        <v>1500</v>
      </c>
      <c r="L18" s="180">
        <v>652.86</v>
      </c>
      <c r="M18" s="181">
        <v>670</v>
      </c>
      <c r="N18" s="182">
        <v>650</v>
      </c>
      <c r="O18" s="180">
        <v>631.23</v>
      </c>
      <c r="P18" s="181">
        <v>670</v>
      </c>
      <c r="Q18" s="182">
        <v>650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4058.39</v>
      </c>
      <c r="G19" s="181">
        <v>4000</v>
      </c>
      <c r="H19" s="182">
        <v>4000</v>
      </c>
      <c r="I19" s="180">
        <v>9700</v>
      </c>
      <c r="J19" s="181">
        <v>9500</v>
      </c>
      <c r="K19" s="182">
        <v>9500</v>
      </c>
      <c r="L19" s="180">
        <v>460.68</v>
      </c>
      <c r="M19" s="181">
        <v>500</v>
      </c>
      <c r="N19" s="182">
        <v>500</v>
      </c>
      <c r="O19" s="180">
        <v>6102.29</v>
      </c>
      <c r="P19" s="181">
        <v>6000</v>
      </c>
      <c r="Q19" s="182">
        <v>6000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9824</v>
      </c>
      <c r="G20" s="181">
        <v>9390</v>
      </c>
      <c r="H20" s="182">
        <v>9590</v>
      </c>
      <c r="I20" s="180">
        <v>7219</v>
      </c>
      <c r="J20" s="181">
        <v>7000</v>
      </c>
      <c r="K20" s="182">
        <v>7100</v>
      </c>
      <c r="L20" s="180">
        <v>3060</v>
      </c>
      <c r="M20" s="181">
        <v>2800</v>
      </c>
      <c r="N20" s="182">
        <v>2900</v>
      </c>
      <c r="O20" s="180">
        <v>455</v>
      </c>
      <c r="P20" s="181">
        <v>410</v>
      </c>
      <c r="Q20" s="182">
        <v>410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18710.7</v>
      </c>
      <c r="G21" s="181">
        <v>18600</v>
      </c>
      <c r="H21" s="182">
        <v>18200</v>
      </c>
      <c r="I21" s="180">
        <v>21632.5</v>
      </c>
      <c r="J21" s="181">
        <v>20600</v>
      </c>
      <c r="K21" s="182">
        <v>20600</v>
      </c>
      <c r="L21" s="180">
        <v>4148.9</v>
      </c>
      <c r="M21" s="181">
        <v>4400</v>
      </c>
      <c r="N21" s="182">
        <v>4300</v>
      </c>
      <c r="O21" s="180">
        <v>7070.7</v>
      </c>
      <c r="P21" s="181">
        <v>6400</v>
      </c>
      <c r="Q21" s="182">
        <v>6700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356.8</v>
      </c>
      <c r="G22" s="181">
        <v>356.8</v>
      </c>
      <c r="H22" s="182">
        <v>356.8</v>
      </c>
      <c r="I22" s="180">
        <v>64</v>
      </c>
      <c r="J22" s="181">
        <v>64</v>
      </c>
      <c r="K22" s="182">
        <v>64</v>
      </c>
      <c r="L22" s="180">
        <v>300</v>
      </c>
      <c r="M22" s="181">
        <v>300</v>
      </c>
      <c r="N22" s="182">
        <v>300</v>
      </c>
      <c r="O22" s="180">
        <v>7.2</v>
      </c>
      <c r="P22" s="181">
        <v>7.2</v>
      </c>
      <c r="Q22" s="182">
        <v>7.2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463.091</v>
      </c>
      <c r="G23" s="181">
        <v>496.42699999999996</v>
      </c>
      <c r="H23" s="182">
        <v>496.42699999999996</v>
      </c>
      <c r="I23" s="180">
        <v>121.6</v>
      </c>
      <c r="J23" s="181">
        <v>64.2442</v>
      </c>
      <c r="K23" s="182">
        <v>64.2442</v>
      </c>
      <c r="L23" s="180">
        <v>372.196</v>
      </c>
      <c r="M23" s="181">
        <v>457.80159999999995</v>
      </c>
      <c r="N23" s="182">
        <v>457.80159999999995</v>
      </c>
      <c r="O23" s="180">
        <v>30.705</v>
      </c>
      <c r="P23" s="181">
        <v>25.6188</v>
      </c>
      <c r="Q23" s="182">
        <v>25.6188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310.78</v>
      </c>
      <c r="G24" s="181">
        <v>297</v>
      </c>
      <c r="H24" s="182">
        <v>273</v>
      </c>
      <c r="I24" s="180">
        <v>761</v>
      </c>
      <c r="J24" s="181">
        <v>837</v>
      </c>
      <c r="K24" s="182">
        <v>848</v>
      </c>
      <c r="L24" s="180">
        <v>168.78</v>
      </c>
      <c r="M24" s="181">
        <v>140</v>
      </c>
      <c r="N24" s="182">
        <v>125</v>
      </c>
      <c r="O24" s="180">
        <v>619</v>
      </c>
      <c r="P24" s="181">
        <v>680</v>
      </c>
      <c r="Q24" s="182">
        <v>700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5629</v>
      </c>
      <c r="G25" s="181">
        <v>4750</v>
      </c>
      <c r="H25" s="182">
        <v>4750</v>
      </c>
      <c r="I25" s="180">
        <v>750</v>
      </c>
      <c r="J25" s="181">
        <v>700</v>
      </c>
      <c r="K25" s="182">
        <v>700</v>
      </c>
      <c r="L25" s="180">
        <v>5002</v>
      </c>
      <c r="M25" s="181">
        <v>4250</v>
      </c>
      <c r="N25" s="182">
        <v>4250</v>
      </c>
      <c r="O25" s="180">
        <v>123</v>
      </c>
      <c r="P25" s="181">
        <v>200</v>
      </c>
      <c r="Q25" s="182">
        <v>200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1130.67</v>
      </c>
      <c r="G26" s="181">
        <v>801.9215999999999</v>
      </c>
      <c r="H26" s="182">
        <v>825.2744000000002</v>
      </c>
      <c r="I26" s="180">
        <v>2869.63</v>
      </c>
      <c r="J26" s="181">
        <v>2640.0596</v>
      </c>
      <c r="K26" s="182">
        <v>2525.2744000000002</v>
      </c>
      <c r="L26" s="180">
        <v>167.15</v>
      </c>
      <c r="M26" s="181">
        <v>207.242</v>
      </c>
      <c r="N26" s="182">
        <v>200</v>
      </c>
      <c r="O26" s="180">
        <v>1906.11</v>
      </c>
      <c r="P26" s="181">
        <v>2045.38</v>
      </c>
      <c r="Q26" s="182">
        <v>1900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668.112708</v>
      </c>
      <c r="G27" s="181">
        <v>608.1627460000002</v>
      </c>
      <c r="H27" s="182">
        <v>610</v>
      </c>
      <c r="I27" s="180">
        <v>813</v>
      </c>
      <c r="J27" s="181">
        <v>810</v>
      </c>
      <c r="K27" s="182">
        <v>800</v>
      </c>
      <c r="L27" s="180">
        <v>240.454388</v>
      </c>
      <c r="M27" s="181">
        <v>263.29545399999984</v>
      </c>
      <c r="N27" s="182">
        <v>280</v>
      </c>
      <c r="O27" s="180">
        <v>385.34168</v>
      </c>
      <c r="P27" s="181">
        <v>465.1327079999997</v>
      </c>
      <c r="Q27" s="182">
        <v>470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333.43</v>
      </c>
      <c r="G28" s="181">
        <v>333.43</v>
      </c>
      <c r="H28" s="182">
        <v>333.43</v>
      </c>
      <c r="I28" s="180">
        <v>39.23</v>
      </c>
      <c r="J28" s="181">
        <v>39.23</v>
      </c>
      <c r="K28" s="182">
        <v>39.23</v>
      </c>
      <c r="L28" s="180">
        <v>347.9</v>
      </c>
      <c r="M28" s="181">
        <v>347.9</v>
      </c>
      <c r="N28" s="182">
        <v>347.9</v>
      </c>
      <c r="O28" s="180">
        <v>53.7</v>
      </c>
      <c r="P28" s="181">
        <v>53.7</v>
      </c>
      <c r="Q28" s="182">
        <v>53.7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5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2289</v>
      </c>
      <c r="G29" s="181">
        <v>2020</v>
      </c>
      <c r="H29" s="182">
        <v>2095</v>
      </c>
      <c r="I29" s="180">
        <v>169</v>
      </c>
      <c r="J29" s="181">
        <v>170</v>
      </c>
      <c r="K29" s="182">
        <v>170</v>
      </c>
      <c r="L29" s="180">
        <v>2350</v>
      </c>
      <c r="M29" s="181">
        <v>2100</v>
      </c>
      <c r="N29" s="182">
        <v>2150</v>
      </c>
      <c r="O29" s="180">
        <v>230</v>
      </c>
      <c r="P29" s="181">
        <v>250</v>
      </c>
      <c r="Q29" s="182">
        <v>225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2707</v>
      </c>
      <c r="G30" s="181">
        <v>2690</v>
      </c>
      <c r="H30" s="182">
        <v>2680</v>
      </c>
      <c r="I30" s="180">
        <v>2250</v>
      </c>
      <c r="J30" s="181">
        <v>2250</v>
      </c>
      <c r="K30" s="182">
        <v>2260</v>
      </c>
      <c r="L30" s="180">
        <v>905</v>
      </c>
      <c r="M30" s="181">
        <v>980</v>
      </c>
      <c r="N30" s="182">
        <v>960</v>
      </c>
      <c r="O30" s="180">
        <v>448</v>
      </c>
      <c r="P30" s="181">
        <v>540</v>
      </c>
      <c r="Q30" s="182">
        <v>540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4220.01</v>
      </c>
      <c r="G31" s="181">
        <v>4370</v>
      </c>
      <c r="H31" s="182">
        <v>4420</v>
      </c>
      <c r="I31" s="180">
        <v>3946.427</v>
      </c>
      <c r="J31" s="181">
        <v>4100</v>
      </c>
      <c r="K31" s="182">
        <v>4150</v>
      </c>
      <c r="L31" s="180">
        <v>653.667</v>
      </c>
      <c r="M31" s="181">
        <v>670</v>
      </c>
      <c r="N31" s="182">
        <v>690</v>
      </c>
      <c r="O31" s="180">
        <v>380.084</v>
      </c>
      <c r="P31" s="181">
        <v>400</v>
      </c>
      <c r="Q31" s="182">
        <v>420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626.63</v>
      </c>
      <c r="G32" s="181">
        <v>626.63</v>
      </c>
      <c r="H32" s="182">
        <v>626.63</v>
      </c>
      <c r="I32" s="180">
        <v>922.24</v>
      </c>
      <c r="J32" s="181">
        <v>922.24</v>
      </c>
      <c r="K32" s="182">
        <v>922.24</v>
      </c>
      <c r="L32" s="180">
        <v>41</v>
      </c>
      <c r="M32" s="181">
        <v>41</v>
      </c>
      <c r="N32" s="182">
        <v>41</v>
      </c>
      <c r="O32" s="180">
        <v>336.61</v>
      </c>
      <c r="P32" s="181">
        <v>336.61</v>
      </c>
      <c r="Q32" s="182">
        <v>336.61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1114.83</v>
      </c>
      <c r="G33" s="181">
        <v>1115</v>
      </c>
      <c r="H33" s="182">
        <v>1115</v>
      </c>
      <c r="I33" s="180">
        <v>2900.4</v>
      </c>
      <c r="J33" s="181">
        <v>2950</v>
      </c>
      <c r="K33" s="182">
        <v>2950</v>
      </c>
      <c r="L33" s="180">
        <v>14.43</v>
      </c>
      <c r="M33" s="181">
        <v>15</v>
      </c>
      <c r="N33" s="182">
        <v>15</v>
      </c>
      <c r="O33" s="180">
        <v>1800</v>
      </c>
      <c r="P33" s="181">
        <v>1850</v>
      </c>
      <c r="Q33" s="182">
        <v>1850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326</v>
      </c>
      <c r="D34" s="170"/>
      <c r="E34" s="171"/>
      <c r="F34" s="180">
        <v>429</v>
      </c>
      <c r="G34" s="181">
        <v>437</v>
      </c>
      <c r="H34" s="182">
        <v>446</v>
      </c>
      <c r="I34" s="180">
        <v>144</v>
      </c>
      <c r="J34" s="181">
        <v>148</v>
      </c>
      <c r="K34" s="182">
        <v>153</v>
      </c>
      <c r="L34" s="180">
        <v>287</v>
      </c>
      <c r="M34" s="181">
        <v>290</v>
      </c>
      <c r="N34" s="182">
        <v>295</v>
      </c>
      <c r="O34" s="180">
        <v>2</v>
      </c>
      <c r="P34" s="181">
        <v>1</v>
      </c>
      <c r="Q34" s="182">
        <v>2</v>
      </c>
      <c r="R34" s="72" t="s">
        <v>325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0"/>
      <c r="E35" s="171"/>
      <c r="F35" s="180">
        <v>590.27</v>
      </c>
      <c r="G35" s="181">
        <v>378</v>
      </c>
      <c r="H35" s="182">
        <v>264</v>
      </c>
      <c r="I35" s="180">
        <v>1460</v>
      </c>
      <c r="J35" s="181">
        <v>1338</v>
      </c>
      <c r="K35" s="182">
        <v>1324</v>
      </c>
      <c r="L35" s="180">
        <v>143.07</v>
      </c>
      <c r="M35" s="181">
        <v>140</v>
      </c>
      <c r="N35" s="182">
        <v>140</v>
      </c>
      <c r="O35" s="180">
        <v>1012.8</v>
      </c>
      <c r="P35" s="181">
        <v>1100</v>
      </c>
      <c r="Q35" s="182">
        <v>1200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656.32</v>
      </c>
      <c r="G36" s="181">
        <v>642</v>
      </c>
      <c r="H36" s="182">
        <v>642</v>
      </c>
      <c r="I36" s="180">
        <v>610</v>
      </c>
      <c r="J36" s="181">
        <v>557</v>
      </c>
      <c r="K36" s="182">
        <v>557</v>
      </c>
      <c r="L36" s="180">
        <v>726.47</v>
      </c>
      <c r="M36" s="181">
        <v>810</v>
      </c>
      <c r="N36" s="182">
        <v>810</v>
      </c>
      <c r="O36" s="180">
        <v>680.15</v>
      </c>
      <c r="P36" s="181">
        <v>725</v>
      </c>
      <c r="Q36" s="182">
        <v>725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2495.89</v>
      </c>
      <c r="G37" s="181">
        <v>2407</v>
      </c>
      <c r="H37" s="182">
        <v>2416</v>
      </c>
      <c r="I37" s="180">
        <v>1705.63</v>
      </c>
      <c r="J37" s="181">
        <v>1800</v>
      </c>
      <c r="K37" s="182">
        <v>1800</v>
      </c>
      <c r="L37" s="180">
        <v>903</v>
      </c>
      <c r="M37" s="181">
        <v>722</v>
      </c>
      <c r="N37" s="182">
        <v>736</v>
      </c>
      <c r="O37" s="180">
        <v>112.74</v>
      </c>
      <c r="P37" s="181">
        <v>115</v>
      </c>
      <c r="Q37" s="182">
        <v>120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5100</v>
      </c>
      <c r="G38" s="181">
        <v>5000</v>
      </c>
      <c r="H38" s="182">
        <v>4900</v>
      </c>
      <c r="I38" s="180">
        <v>16600</v>
      </c>
      <c r="J38" s="181">
        <v>16300</v>
      </c>
      <c r="K38" s="182">
        <v>16100</v>
      </c>
      <c r="L38" s="180">
        <v>100</v>
      </c>
      <c r="M38" s="181">
        <v>100</v>
      </c>
      <c r="N38" s="182">
        <v>100</v>
      </c>
      <c r="O38" s="180">
        <v>11600</v>
      </c>
      <c r="P38" s="181">
        <v>11400</v>
      </c>
      <c r="Q38" s="182">
        <v>11300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1457.17</v>
      </c>
      <c r="G39" s="181">
        <v>1470</v>
      </c>
      <c r="H39" s="182">
        <v>1480</v>
      </c>
      <c r="I39" s="180">
        <v>1251</v>
      </c>
      <c r="J39" s="181">
        <v>1250</v>
      </c>
      <c r="K39" s="182">
        <v>1230</v>
      </c>
      <c r="L39" s="180">
        <v>409.2</v>
      </c>
      <c r="M39" s="181">
        <v>410</v>
      </c>
      <c r="N39" s="182">
        <v>430</v>
      </c>
      <c r="O39" s="180">
        <v>203.03</v>
      </c>
      <c r="P39" s="181">
        <v>190</v>
      </c>
      <c r="Q39" s="182">
        <v>180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5015</v>
      </c>
      <c r="G40" s="181">
        <v>4993</v>
      </c>
      <c r="H40" s="182">
        <v>5015</v>
      </c>
      <c r="I40" s="180">
        <v>4192</v>
      </c>
      <c r="J40" s="181">
        <v>4080</v>
      </c>
      <c r="K40" s="182">
        <v>4080</v>
      </c>
      <c r="L40" s="180">
        <v>840</v>
      </c>
      <c r="M40" s="181">
        <v>930</v>
      </c>
      <c r="N40" s="182">
        <v>950</v>
      </c>
      <c r="O40" s="180">
        <v>17</v>
      </c>
      <c r="P40" s="181">
        <v>17</v>
      </c>
      <c r="Q40" s="182">
        <v>15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7611.134356188291</v>
      </c>
      <c r="G41" s="181">
        <v>7630</v>
      </c>
      <c r="H41" s="182">
        <v>7920</v>
      </c>
      <c r="I41" s="180">
        <v>3227.33</v>
      </c>
      <c r="J41" s="181">
        <v>3230</v>
      </c>
      <c r="K41" s="182">
        <v>3390</v>
      </c>
      <c r="L41" s="180">
        <v>4514.484356188291</v>
      </c>
      <c r="M41" s="181">
        <v>4510</v>
      </c>
      <c r="N41" s="182">
        <v>4630</v>
      </c>
      <c r="O41" s="180">
        <v>130.68</v>
      </c>
      <c r="P41" s="181">
        <v>110</v>
      </c>
      <c r="Q41" s="182">
        <v>100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88998.6330641883</v>
      </c>
      <c r="G42" s="153">
        <v>85938.361346</v>
      </c>
      <c r="H42" s="154">
        <v>86031.5514</v>
      </c>
      <c r="I42" s="152">
        <v>101657.73700000001</v>
      </c>
      <c r="J42" s="153">
        <v>98569.77380000001</v>
      </c>
      <c r="K42" s="154">
        <v>99203.98860000001</v>
      </c>
      <c r="L42" s="152">
        <v>32287.707744188298</v>
      </c>
      <c r="M42" s="153">
        <v>31261.679054</v>
      </c>
      <c r="N42" s="154">
        <v>31440.141600000003</v>
      </c>
      <c r="O42" s="152">
        <v>44946.81168</v>
      </c>
      <c r="P42" s="153">
        <v>43893.091508000005</v>
      </c>
      <c r="Q42" s="154">
        <v>44612.5788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2248.54</v>
      </c>
      <c r="G43" s="181">
        <v>2248.54</v>
      </c>
      <c r="H43" s="182">
        <v>2248.54</v>
      </c>
      <c r="I43" s="180">
        <v>2300</v>
      </c>
      <c r="J43" s="181">
        <v>2300</v>
      </c>
      <c r="K43" s="182">
        <v>2300</v>
      </c>
      <c r="L43" s="180">
        <v>8.34</v>
      </c>
      <c r="M43" s="181">
        <v>8.34</v>
      </c>
      <c r="N43" s="182">
        <v>8.34</v>
      </c>
      <c r="O43" s="180">
        <v>59.8</v>
      </c>
      <c r="P43" s="181">
        <v>59.8</v>
      </c>
      <c r="Q43" s="182">
        <v>59.8</v>
      </c>
      <c r="R43" s="72" t="s">
        <v>41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595.21</v>
      </c>
      <c r="G44" s="181">
        <v>595.21</v>
      </c>
      <c r="H44" s="182">
        <v>595.21</v>
      </c>
      <c r="I44" s="180">
        <v>97.82</v>
      </c>
      <c r="J44" s="181">
        <v>97.82</v>
      </c>
      <c r="K44" s="182">
        <v>97.82</v>
      </c>
      <c r="L44" s="180">
        <v>497.9</v>
      </c>
      <c r="M44" s="181">
        <v>497.9</v>
      </c>
      <c r="N44" s="182">
        <v>497.9</v>
      </c>
      <c r="O44" s="180">
        <v>0.51</v>
      </c>
      <c r="P44" s="181">
        <v>0.51</v>
      </c>
      <c r="Q44" s="182">
        <v>0.51</v>
      </c>
      <c r="R44" s="72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10223.75</v>
      </c>
      <c r="G45" s="181">
        <v>10017</v>
      </c>
      <c r="H45" s="182">
        <v>10016</v>
      </c>
      <c r="I45" s="180">
        <v>29055</v>
      </c>
      <c r="J45" s="181">
        <v>29403</v>
      </c>
      <c r="K45" s="182">
        <v>32000</v>
      </c>
      <c r="L45" s="180">
        <v>14.75</v>
      </c>
      <c r="M45" s="181">
        <v>14</v>
      </c>
      <c r="N45" s="182">
        <v>16</v>
      </c>
      <c r="O45" s="180">
        <v>18846</v>
      </c>
      <c r="P45" s="181">
        <v>19400</v>
      </c>
      <c r="Q45" s="182">
        <v>22000</v>
      </c>
      <c r="R45" s="72" t="s">
        <v>42</v>
      </c>
      <c r="S45" s="170"/>
      <c r="T45" s="171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248.74</v>
      </c>
      <c r="G46" s="181">
        <v>248.74</v>
      </c>
      <c r="H46" s="182">
        <v>248.74</v>
      </c>
      <c r="I46" s="180">
        <v>1408</v>
      </c>
      <c r="J46" s="181">
        <v>1408</v>
      </c>
      <c r="K46" s="182">
        <v>1408</v>
      </c>
      <c r="L46" s="180">
        <v>12.12</v>
      </c>
      <c r="M46" s="181">
        <v>12.12</v>
      </c>
      <c r="N46" s="182">
        <v>12.12</v>
      </c>
      <c r="O46" s="180">
        <v>1171.38</v>
      </c>
      <c r="P46" s="181">
        <v>1171.38</v>
      </c>
      <c r="Q46" s="182">
        <v>1171.38</v>
      </c>
      <c r="R46" s="72" t="s">
        <v>5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13316.24</v>
      </c>
      <c r="G47" s="153">
        <v>13109.49</v>
      </c>
      <c r="H47" s="154">
        <v>13108.49</v>
      </c>
      <c r="I47" s="152">
        <v>32860.82</v>
      </c>
      <c r="J47" s="153">
        <v>33208.82</v>
      </c>
      <c r="K47" s="154">
        <v>35805.82</v>
      </c>
      <c r="L47" s="152">
        <v>533.11</v>
      </c>
      <c r="M47" s="153">
        <v>532.36</v>
      </c>
      <c r="N47" s="154">
        <v>534.36</v>
      </c>
      <c r="O47" s="152">
        <v>20077.69</v>
      </c>
      <c r="P47" s="153">
        <v>20631.69</v>
      </c>
      <c r="Q47" s="154">
        <v>23231.69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5" thickTop="1">
      <c r="B48" s="16"/>
      <c r="C48" s="167" t="s">
        <v>316</v>
      </c>
      <c r="D48" s="168"/>
      <c r="E48" s="169"/>
      <c r="F48" s="177">
        <v>14970.42</v>
      </c>
      <c r="G48" s="178">
        <v>15762</v>
      </c>
      <c r="H48" s="179">
        <v>15917</v>
      </c>
      <c r="I48" s="177">
        <v>37991.5</v>
      </c>
      <c r="J48" s="178">
        <v>40468</v>
      </c>
      <c r="K48" s="179">
        <v>41579</v>
      </c>
      <c r="L48" s="177">
        <v>775.92</v>
      </c>
      <c r="M48" s="178">
        <v>840</v>
      </c>
      <c r="N48" s="179">
        <v>766</v>
      </c>
      <c r="O48" s="177">
        <v>23797</v>
      </c>
      <c r="P48" s="178">
        <v>25546</v>
      </c>
      <c r="Q48" s="179">
        <v>26428</v>
      </c>
      <c r="R48" s="148" t="s">
        <v>316</v>
      </c>
      <c r="S48" s="168"/>
      <c r="T48" s="169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2:42" ht="15" thickBot="1">
      <c r="B49" s="16"/>
      <c r="C49" s="104" t="s">
        <v>317</v>
      </c>
      <c r="D49" s="172"/>
      <c r="E49" s="173"/>
      <c r="F49" s="183">
        <v>58244.47380000001</v>
      </c>
      <c r="G49" s="184">
        <v>61600.108199999995</v>
      </c>
      <c r="H49" s="185">
        <v>63229.1273</v>
      </c>
      <c r="I49" s="183">
        <v>45390</v>
      </c>
      <c r="J49" s="184">
        <v>48567</v>
      </c>
      <c r="K49" s="185">
        <v>49766</v>
      </c>
      <c r="L49" s="183">
        <v>15809.144400000001</v>
      </c>
      <c r="M49" s="184">
        <v>15846.6</v>
      </c>
      <c r="N49" s="185">
        <v>16335.683700000001</v>
      </c>
      <c r="O49" s="183">
        <v>2954.6706000000004</v>
      </c>
      <c r="P49" s="184">
        <v>2813.4918000000002</v>
      </c>
      <c r="Q49" s="185">
        <v>2872.5564000000004</v>
      </c>
      <c r="R49" s="239" t="s">
        <v>319</v>
      </c>
      <c r="S49" s="172"/>
      <c r="T49" s="173"/>
      <c r="AA49">
        <v>3</v>
      </c>
      <c r="AD49">
        <v>3</v>
      </c>
      <c r="AE49">
        <v>3</v>
      </c>
      <c r="AF49">
        <v>3</v>
      </c>
      <c r="AG49">
        <v>2</v>
      </c>
      <c r="AH49">
        <v>2</v>
      </c>
      <c r="AI49">
        <v>2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3:42" ht="14.25" thickBot="1" thickTop="1">
      <c r="C50" s="14" t="s">
        <v>7</v>
      </c>
      <c r="D50" s="174"/>
      <c r="E50" s="175"/>
      <c r="F50" s="152">
        <v>73214.8938</v>
      </c>
      <c r="G50" s="153">
        <v>77362.10819999999</v>
      </c>
      <c r="H50" s="154">
        <v>79146.1273</v>
      </c>
      <c r="I50" s="152">
        <v>83381.5</v>
      </c>
      <c r="J50" s="153">
        <v>89035</v>
      </c>
      <c r="K50" s="154">
        <v>91345</v>
      </c>
      <c r="L50" s="152">
        <v>16585.0644</v>
      </c>
      <c r="M50" s="153">
        <v>16686.6</v>
      </c>
      <c r="N50" s="154">
        <v>17101.6837</v>
      </c>
      <c r="O50" s="152">
        <v>26751.6706</v>
      </c>
      <c r="P50" s="153">
        <v>28359.4918</v>
      </c>
      <c r="Q50" s="154">
        <v>29300.5564</v>
      </c>
      <c r="R50" s="18" t="s">
        <v>85</v>
      </c>
      <c r="S50" s="172"/>
      <c r="T50" s="173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5" thickTop="1">
      <c r="C51" s="45"/>
      <c r="D51" s="170"/>
      <c r="E51" s="170"/>
      <c r="F51" s="47" t="s">
        <v>318</v>
      </c>
      <c r="G51" s="46"/>
      <c r="H51" s="46"/>
      <c r="I51" s="46"/>
      <c r="J51" s="46"/>
      <c r="K51" s="46"/>
      <c r="L51" s="47" t="s">
        <v>320</v>
      </c>
      <c r="M51" s="46"/>
      <c r="N51" s="190"/>
      <c r="O51" s="190"/>
      <c r="P51" s="190"/>
      <c r="Q51" s="190"/>
      <c r="R51" s="45"/>
      <c r="S51" s="170"/>
      <c r="T51" s="170"/>
    </row>
    <row r="52" spans="3:20" ht="12.75">
      <c r="C52" s="41" t="str">
        <f ca="1">CELL("filename")</f>
        <v>C:\MyFiles\Timber\Timber Committee\TCQ2012\[tb-65-6.xls]Table 18</v>
      </c>
      <c r="S52" s="42"/>
      <c r="T52" s="43" t="str">
        <f ca="1">CONCATENATE("printed on ",DAY(NOW()),"/",MONTH(NOW()))</f>
        <v>printed on 29/10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F29:M50 N29:R51 C29:E51 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P50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168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239</v>
      </c>
      <c r="G3" s="244"/>
      <c r="H3" s="244"/>
      <c r="I3" s="244"/>
      <c r="J3" s="244"/>
      <c r="K3" s="244"/>
      <c r="L3" s="244" t="s">
        <v>261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80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75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33.34</v>
      </c>
      <c r="G9" s="178">
        <v>33.34</v>
      </c>
      <c r="H9" s="179">
        <v>33.34</v>
      </c>
      <c r="I9" s="177">
        <v>9.64</v>
      </c>
      <c r="J9" s="178">
        <v>9.64</v>
      </c>
      <c r="K9" s="179">
        <v>9.64</v>
      </c>
      <c r="L9" s="177">
        <v>24</v>
      </c>
      <c r="M9" s="178">
        <v>24</v>
      </c>
      <c r="N9" s="179">
        <v>24</v>
      </c>
      <c r="O9" s="177">
        <v>0.3</v>
      </c>
      <c r="P9" s="178">
        <v>0.3</v>
      </c>
      <c r="Q9" s="179">
        <v>0.3</v>
      </c>
      <c r="R9" s="84" t="s">
        <v>14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487.481</v>
      </c>
      <c r="G10" s="181">
        <v>465</v>
      </c>
      <c r="H10" s="182">
        <v>495</v>
      </c>
      <c r="I10" s="180">
        <v>320.88</v>
      </c>
      <c r="J10" s="181">
        <v>300</v>
      </c>
      <c r="K10" s="182">
        <v>330</v>
      </c>
      <c r="L10" s="180">
        <v>212.424</v>
      </c>
      <c r="M10" s="181">
        <v>205</v>
      </c>
      <c r="N10" s="182">
        <v>205</v>
      </c>
      <c r="O10" s="180">
        <v>45.823</v>
      </c>
      <c r="P10" s="181">
        <v>40</v>
      </c>
      <c r="Q10" s="182">
        <v>40</v>
      </c>
      <c r="R10" s="72" t="s">
        <v>15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785.49</v>
      </c>
      <c r="G11" s="181">
        <v>785.49</v>
      </c>
      <c r="H11" s="182">
        <v>785.49</v>
      </c>
      <c r="I11" s="180">
        <v>715.49</v>
      </c>
      <c r="J11" s="181">
        <v>715.49</v>
      </c>
      <c r="K11" s="182">
        <v>715.49</v>
      </c>
      <c r="L11" s="180">
        <v>250</v>
      </c>
      <c r="M11" s="181">
        <v>250</v>
      </c>
      <c r="N11" s="182">
        <v>250</v>
      </c>
      <c r="O11" s="180">
        <v>180</v>
      </c>
      <c r="P11" s="181">
        <v>180</v>
      </c>
      <c r="Q11" s="182">
        <v>180</v>
      </c>
      <c r="R11" s="72" t="s">
        <v>95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644</v>
      </c>
      <c r="G12" s="181">
        <v>650</v>
      </c>
      <c r="H12" s="182">
        <v>656</v>
      </c>
      <c r="I12" s="180">
        <v>634</v>
      </c>
      <c r="J12" s="181">
        <v>641</v>
      </c>
      <c r="K12" s="182">
        <v>650</v>
      </c>
      <c r="L12" s="180">
        <v>16</v>
      </c>
      <c r="M12" s="181">
        <v>15</v>
      </c>
      <c r="N12" s="182">
        <v>12</v>
      </c>
      <c r="O12" s="180">
        <v>6</v>
      </c>
      <c r="P12" s="181">
        <v>6</v>
      </c>
      <c r="Q12" s="182">
        <v>6</v>
      </c>
      <c r="R12" s="72" t="s">
        <v>16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211</v>
      </c>
      <c r="G13" s="181">
        <v>169</v>
      </c>
      <c r="H13" s="182">
        <v>182</v>
      </c>
      <c r="I13" s="180">
        <v>419</v>
      </c>
      <c r="J13" s="181">
        <v>377</v>
      </c>
      <c r="K13" s="182">
        <v>390</v>
      </c>
      <c r="L13" s="180">
        <v>1</v>
      </c>
      <c r="M13" s="181">
        <v>1</v>
      </c>
      <c r="N13" s="182">
        <v>1</v>
      </c>
      <c r="O13" s="180">
        <v>209</v>
      </c>
      <c r="P13" s="181">
        <v>209</v>
      </c>
      <c r="Q13" s="182">
        <v>209</v>
      </c>
      <c r="R13" s="72" t="s">
        <v>17</v>
      </c>
      <c r="S13" s="170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1568</v>
      </c>
      <c r="G14" s="181">
        <v>1574</v>
      </c>
      <c r="H14" s="182">
        <v>1591</v>
      </c>
      <c r="I14" s="180">
        <v>1981</v>
      </c>
      <c r="J14" s="181">
        <v>1990</v>
      </c>
      <c r="K14" s="182">
        <v>2010</v>
      </c>
      <c r="L14" s="180">
        <v>2</v>
      </c>
      <c r="M14" s="181">
        <v>2</v>
      </c>
      <c r="N14" s="182">
        <v>2</v>
      </c>
      <c r="O14" s="180">
        <v>415</v>
      </c>
      <c r="P14" s="181">
        <v>418</v>
      </c>
      <c r="Q14" s="182">
        <v>421</v>
      </c>
      <c r="R14" s="72" t="s">
        <v>18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0"/>
      <c r="E15" s="171"/>
      <c r="F15" s="180">
        <v>551</v>
      </c>
      <c r="G15" s="181">
        <v>530</v>
      </c>
      <c r="H15" s="182">
        <v>554</v>
      </c>
      <c r="I15" s="180">
        <v>824</v>
      </c>
      <c r="J15" s="181">
        <v>793</v>
      </c>
      <c r="K15" s="182">
        <v>828</v>
      </c>
      <c r="L15" s="180">
        <v>114</v>
      </c>
      <c r="M15" s="181">
        <v>110</v>
      </c>
      <c r="N15" s="182">
        <v>115</v>
      </c>
      <c r="O15" s="180">
        <v>387</v>
      </c>
      <c r="P15" s="181">
        <v>373</v>
      </c>
      <c r="Q15" s="182">
        <v>389</v>
      </c>
      <c r="R15" s="72" t="s">
        <v>39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56</v>
      </c>
      <c r="D16" s="170"/>
      <c r="E16" s="171"/>
      <c r="F16" s="180">
        <v>200.12</v>
      </c>
      <c r="G16" s="181">
        <v>200.12</v>
      </c>
      <c r="H16" s="182">
        <v>200.12</v>
      </c>
      <c r="I16" s="180">
        <v>200.12</v>
      </c>
      <c r="J16" s="181">
        <v>200.12</v>
      </c>
      <c r="K16" s="182">
        <v>200.12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5"/>
      <c r="AA16">
        <v>3</v>
      </c>
      <c r="AD16">
        <v>3</v>
      </c>
      <c r="AE16">
        <v>3</v>
      </c>
      <c r="AF16">
        <v>3</v>
      </c>
      <c r="AG16">
        <v>3</v>
      </c>
      <c r="AH16">
        <v>5</v>
      </c>
      <c r="AI16">
        <v>5</v>
      </c>
      <c r="AJ16" t="s">
        <v>305</v>
      </c>
      <c r="AK16" t="s">
        <v>305</v>
      </c>
      <c r="AL16" t="s">
        <v>305</v>
      </c>
      <c r="AM16" t="s">
        <v>305</v>
      </c>
      <c r="AN16" t="s">
        <v>305</v>
      </c>
      <c r="AO16" t="s">
        <v>305</v>
      </c>
      <c r="AP16">
        <v>3</v>
      </c>
    </row>
    <row r="17" spans="2:42" ht="12.75">
      <c r="B17" s="19"/>
      <c r="C17" s="49" t="s">
        <v>57</v>
      </c>
      <c r="D17" s="170"/>
      <c r="E17" s="171"/>
      <c r="F17" s="180">
        <v>686.3376</v>
      </c>
      <c r="G17" s="181">
        <v>690</v>
      </c>
      <c r="H17" s="182">
        <v>740</v>
      </c>
      <c r="I17" s="180">
        <v>675</v>
      </c>
      <c r="J17" s="181">
        <v>700</v>
      </c>
      <c r="K17" s="182">
        <v>750</v>
      </c>
      <c r="L17" s="180">
        <v>47.247400000000006</v>
      </c>
      <c r="M17" s="181">
        <v>40</v>
      </c>
      <c r="N17" s="182">
        <v>40</v>
      </c>
      <c r="O17" s="180">
        <v>35.9098</v>
      </c>
      <c r="P17" s="181">
        <v>50</v>
      </c>
      <c r="Q17" s="182">
        <v>50</v>
      </c>
      <c r="R17" s="72" t="s">
        <v>21</v>
      </c>
      <c r="S17" s="170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58</v>
      </c>
      <c r="D18" s="170"/>
      <c r="E18" s="171"/>
      <c r="F18" s="180">
        <v>942</v>
      </c>
      <c r="G18" s="181">
        <v>950</v>
      </c>
      <c r="H18" s="182">
        <v>1000</v>
      </c>
      <c r="I18" s="180">
        <v>879</v>
      </c>
      <c r="J18" s="181">
        <v>850</v>
      </c>
      <c r="K18" s="182">
        <v>850</v>
      </c>
      <c r="L18" s="180">
        <v>63</v>
      </c>
      <c r="M18" s="181">
        <v>100</v>
      </c>
      <c r="N18" s="182">
        <v>150</v>
      </c>
      <c r="O18" s="180">
        <v>0</v>
      </c>
      <c r="P18" s="181">
        <v>0</v>
      </c>
      <c r="Q18" s="182">
        <v>0</v>
      </c>
      <c r="R18" s="72" t="s">
        <v>22</v>
      </c>
      <c r="S18" s="170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59</v>
      </c>
      <c r="D19" s="170"/>
      <c r="E19" s="171"/>
      <c r="F19" s="180">
        <v>4153</v>
      </c>
      <c r="G19" s="181">
        <v>4230</v>
      </c>
      <c r="H19" s="182">
        <v>4330</v>
      </c>
      <c r="I19" s="180">
        <v>4872</v>
      </c>
      <c r="J19" s="181">
        <v>4900</v>
      </c>
      <c r="K19" s="182">
        <v>5000</v>
      </c>
      <c r="L19" s="180">
        <v>264</v>
      </c>
      <c r="M19" s="181">
        <v>230</v>
      </c>
      <c r="N19" s="182">
        <v>230</v>
      </c>
      <c r="O19" s="180">
        <v>983</v>
      </c>
      <c r="P19" s="181">
        <v>900</v>
      </c>
      <c r="Q19" s="182">
        <v>900</v>
      </c>
      <c r="R19" s="72" t="s">
        <v>2</v>
      </c>
      <c r="S19" s="170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60</v>
      </c>
      <c r="D20" s="170"/>
      <c r="E20" s="171"/>
      <c r="F20" s="180">
        <v>2909.2039999999997</v>
      </c>
      <c r="G20" s="181">
        <v>2800</v>
      </c>
      <c r="H20" s="182">
        <v>2800</v>
      </c>
      <c r="I20" s="180">
        <v>3519.64</v>
      </c>
      <c r="J20" s="181">
        <v>3400</v>
      </c>
      <c r="K20" s="182">
        <v>3400</v>
      </c>
      <c r="L20" s="180">
        <v>139.564</v>
      </c>
      <c r="M20" s="181">
        <v>150</v>
      </c>
      <c r="N20" s="182">
        <v>150</v>
      </c>
      <c r="O20" s="180">
        <v>750</v>
      </c>
      <c r="P20" s="181">
        <v>750</v>
      </c>
      <c r="Q20" s="182">
        <v>750</v>
      </c>
      <c r="R20" s="72" t="s">
        <v>23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61</v>
      </c>
      <c r="D21" s="170"/>
      <c r="E21" s="171"/>
      <c r="F21" s="180">
        <v>121.86</v>
      </c>
      <c r="G21" s="181">
        <v>121.86</v>
      </c>
      <c r="H21" s="182">
        <v>121.86</v>
      </c>
      <c r="I21" s="180">
        <v>121.86</v>
      </c>
      <c r="J21" s="181">
        <v>121.86</v>
      </c>
      <c r="K21" s="182">
        <v>121.86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38</v>
      </c>
      <c r="S21" s="170"/>
      <c r="T21" s="5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 t="s">
        <v>305</v>
      </c>
      <c r="AK21" t="s">
        <v>305</v>
      </c>
      <c r="AL21" t="s">
        <v>305</v>
      </c>
      <c r="AM21" t="s">
        <v>305</v>
      </c>
      <c r="AN21" t="s">
        <v>305</v>
      </c>
      <c r="AO21" t="s">
        <v>305</v>
      </c>
      <c r="AP21">
        <v>3</v>
      </c>
    </row>
    <row r="22" spans="2:42" ht="12.75">
      <c r="B22" s="19"/>
      <c r="C22" s="49" t="s">
        <v>62</v>
      </c>
      <c r="D22" s="170"/>
      <c r="E22" s="171"/>
      <c r="F22" s="180">
        <v>941.745</v>
      </c>
      <c r="G22" s="181">
        <v>900.3964000000001</v>
      </c>
      <c r="H22" s="182">
        <v>900.3964000000001</v>
      </c>
      <c r="I22" s="180">
        <v>1066.745</v>
      </c>
      <c r="J22" s="181">
        <v>1025.3964</v>
      </c>
      <c r="K22" s="182">
        <v>1025.3964</v>
      </c>
      <c r="L22" s="180">
        <v>25</v>
      </c>
      <c r="M22" s="181">
        <v>25</v>
      </c>
      <c r="N22" s="182">
        <v>25</v>
      </c>
      <c r="O22" s="180">
        <v>150</v>
      </c>
      <c r="P22" s="181">
        <v>150</v>
      </c>
      <c r="Q22" s="182">
        <v>150</v>
      </c>
      <c r="R22" s="72" t="s">
        <v>24</v>
      </c>
      <c r="S22" s="170"/>
      <c r="T22" s="5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63</v>
      </c>
      <c r="D23" s="170"/>
      <c r="E23" s="171"/>
      <c r="F23" s="180">
        <v>1.41</v>
      </c>
      <c r="G23" s="181">
        <v>2</v>
      </c>
      <c r="H23" s="182">
        <v>2</v>
      </c>
      <c r="I23" s="180">
        <v>1.41</v>
      </c>
      <c r="J23" s="181">
        <v>2</v>
      </c>
      <c r="K23" s="182">
        <v>2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72" t="s">
        <v>25</v>
      </c>
      <c r="S23" s="170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0"/>
      <c r="E24" s="171"/>
      <c r="F24" s="180">
        <v>1842.41</v>
      </c>
      <c r="G24" s="181">
        <v>1665</v>
      </c>
      <c r="H24" s="182">
        <v>1665</v>
      </c>
      <c r="I24" s="180">
        <v>122.41</v>
      </c>
      <c r="J24" s="181">
        <v>122</v>
      </c>
      <c r="K24" s="182">
        <v>122</v>
      </c>
      <c r="L24" s="180">
        <v>1750</v>
      </c>
      <c r="M24" s="181">
        <v>1575</v>
      </c>
      <c r="N24" s="182">
        <v>1575</v>
      </c>
      <c r="O24" s="180">
        <v>30</v>
      </c>
      <c r="P24" s="181">
        <v>32</v>
      </c>
      <c r="Q24" s="182">
        <v>32</v>
      </c>
      <c r="R24" s="72" t="s">
        <v>26</v>
      </c>
      <c r="S24" s="170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65</v>
      </c>
      <c r="D25" s="170"/>
      <c r="E25" s="171"/>
      <c r="F25" s="180">
        <v>1046.6919999999998</v>
      </c>
      <c r="G25" s="181">
        <v>946.8579999999998</v>
      </c>
      <c r="H25" s="182">
        <v>909.12</v>
      </c>
      <c r="I25" s="180">
        <v>1124</v>
      </c>
      <c r="J25" s="181">
        <v>1034.08</v>
      </c>
      <c r="K25" s="182">
        <v>989.12</v>
      </c>
      <c r="L25" s="180">
        <v>4.572</v>
      </c>
      <c r="M25" s="181">
        <v>50.054</v>
      </c>
      <c r="N25" s="182">
        <v>50</v>
      </c>
      <c r="O25" s="180">
        <v>81.88</v>
      </c>
      <c r="P25" s="181">
        <v>137.276</v>
      </c>
      <c r="Q25" s="182">
        <v>130</v>
      </c>
      <c r="R25" s="72" t="s">
        <v>27</v>
      </c>
      <c r="S25" s="170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66</v>
      </c>
      <c r="D26" s="170"/>
      <c r="E26" s="171"/>
      <c r="F26" s="180">
        <v>1199.6732849999999</v>
      </c>
      <c r="G26" s="181">
        <v>1102.840224</v>
      </c>
      <c r="H26" s="182">
        <v>1080</v>
      </c>
      <c r="I26" s="180">
        <v>1271</v>
      </c>
      <c r="J26" s="181">
        <v>1200</v>
      </c>
      <c r="K26" s="182">
        <v>1150</v>
      </c>
      <c r="L26" s="180">
        <v>25.616567999999997</v>
      </c>
      <c r="M26" s="181">
        <v>59.705442</v>
      </c>
      <c r="N26" s="182">
        <v>70</v>
      </c>
      <c r="O26" s="180">
        <v>96.943283</v>
      </c>
      <c r="P26" s="181">
        <v>156.86521799999994</v>
      </c>
      <c r="Q26" s="182">
        <v>140</v>
      </c>
      <c r="R26" s="72" t="s">
        <v>265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97</v>
      </c>
      <c r="D27" s="170"/>
      <c r="E27" s="171"/>
      <c r="F27" s="180">
        <v>51.16</v>
      </c>
      <c r="G27" s="181">
        <v>51.16</v>
      </c>
      <c r="H27" s="182">
        <v>51.16</v>
      </c>
      <c r="I27" s="180">
        <v>51.16</v>
      </c>
      <c r="J27" s="181">
        <v>51.16</v>
      </c>
      <c r="K27" s="182">
        <v>51.16</v>
      </c>
      <c r="L27" s="180">
        <v>0</v>
      </c>
      <c r="M27" s="181">
        <v>0</v>
      </c>
      <c r="N27" s="182">
        <v>0</v>
      </c>
      <c r="O27" s="180">
        <v>0</v>
      </c>
      <c r="P27" s="181">
        <v>0</v>
      </c>
      <c r="Q27" s="182">
        <v>0</v>
      </c>
      <c r="R27" s="72" t="s">
        <v>96</v>
      </c>
      <c r="S27" s="170"/>
      <c r="T27" s="5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 t="s">
        <v>305</v>
      </c>
      <c r="AK27" t="s">
        <v>305</v>
      </c>
      <c r="AL27" t="s">
        <v>305</v>
      </c>
      <c r="AM27" t="s">
        <v>305</v>
      </c>
      <c r="AN27" t="s">
        <v>305</v>
      </c>
      <c r="AO27" t="s">
        <v>305</v>
      </c>
      <c r="AP27">
        <v>3</v>
      </c>
    </row>
    <row r="28" spans="2:42" ht="12.75">
      <c r="B28" s="19"/>
      <c r="C28" s="49" t="s">
        <v>67</v>
      </c>
      <c r="D28" s="170"/>
      <c r="E28" s="171"/>
      <c r="F28" s="180">
        <v>134</v>
      </c>
      <c r="G28" s="181">
        <v>130</v>
      </c>
      <c r="H28" s="182">
        <v>130</v>
      </c>
      <c r="I28" s="180">
        <v>81</v>
      </c>
      <c r="J28" s="181">
        <v>90</v>
      </c>
      <c r="K28" s="182">
        <v>90</v>
      </c>
      <c r="L28" s="180">
        <v>61</v>
      </c>
      <c r="M28" s="181">
        <v>60</v>
      </c>
      <c r="N28" s="182">
        <v>60</v>
      </c>
      <c r="O28" s="180">
        <v>8</v>
      </c>
      <c r="P28" s="181">
        <v>20</v>
      </c>
      <c r="Q28" s="182">
        <v>20</v>
      </c>
      <c r="R28" s="72" t="s">
        <v>28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0"/>
      <c r="E29" s="171"/>
      <c r="F29" s="180">
        <v>8</v>
      </c>
      <c r="G29" s="181">
        <v>3</v>
      </c>
      <c r="H29" s="182">
        <v>3</v>
      </c>
      <c r="I29" s="180">
        <v>6</v>
      </c>
      <c r="J29" s="181">
        <v>1</v>
      </c>
      <c r="K29" s="182">
        <v>1</v>
      </c>
      <c r="L29" s="180">
        <v>2</v>
      </c>
      <c r="M29" s="181">
        <v>2</v>
      </c>
      <c r="N29" s="182">
        <v>2</v>
      </c>
      <c r="O29" s="180">
        <v>0</v>
      </c>
      <c r="P29" s="181">
        <v>0</v>
      </c>
      <c r="Q29" s="182">
        <v>0</v>
      </c>
      <c r="R29" s="72" t="s">
        <v>29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69</v>
      </c>
      <c r="D30" s="170"/>
      <c r="E30" s="171"/>
      <c r="F30" s="180">
        <v>2824.6009999999997</v>
      </c>
      <c r="G30" s="181">
        <v>2970</v>
      </c>
      <c r="H30" s="182">
        <v>3065</v>
      </c>
      <c r="I30" s="180">
        <v>2844.392</v>
      </c>
      <c r="J30" s="181">
        <v>3000</v>
      </c>
      <c r="K30" s="182">
        <v>3100</v>
      </c>
      <c r="L30" s="180">
        <v>97.577</v>
      </c>
      <c r="M30" s="181">
        <v>100</v>
      </c>
      <c r="N30" s="182">
        <v>105</v>
      </c>
      <c r="O30" s="180">
        <v>117.368</v>
      </c>
      <c r="P30" s="181">
        <v>130</v>
      </c>
      <c r="Q30" s="182">
        <v>140</v>
      </c>
      <c r="R30" s="72" t="s">
        <v>30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0"/>
      <c r="E31" s="171"/>
      <c r="F31" s="180">
        <v>112.35</v>
      </c>
      <c r="G31" s="181">
        <v>112.35</v>
      </c>
      <c r="H31" s="182">
        <v>112.35</v>
      </c>
      <c r="I31" s="180">
        <v>91.05</v>
      </c>
      <c r="J31" s="181">
        <v>91.05</v>
      </c>
      <c r="K31" s="182">
        <v>91.05</v>
      </c>
      <c r="L31" s="180">
        <v>21.75</v>
      </c>
      <c r="M31" s="181">
        <v>21.75</v>
      </c>
      <c r="N31" s="182">
        <v>21.75</v>
      </c>
      <c r="O31" s="180">
        <v>0.45</v>
      </c>
      <c r="P31" s="181">
        <v>0.45</v>
      </c>
      <c r="Q31" s="182">
        <v>0.45</v>
      </c>
      <c r="R31" s="72" t="s">
        <v>4</v>
      </c>
      <c r="S31" s="170"/>
      <c r="T31" s="5"/>
      <c r="AA31">
        <v>3</v>
      </c>
      <c r="AD31">
        <v>3</v>
      </c>
      <c r="AE31">
        <v>3</v>
      </c>
      <c r="AF31">
        <v>3</v>
      </c>
      <c r="AG31">
        <v>3</v>
      </c>
      <c r="AH31">
        <v>5</v>
      </c>
      <c r="AI31">
        <v>5</v>
      </c>
      <c r="AJ31">
        <v>5</v>
      </c>
      <c r="AK31">
        <v>5</v>
      </c>
      <c r="AL31">
        <v>5</v>
      </c>
      <c r="AM31">
        <v>5</v>
      </c>
      <c r="AN31">
        <v>5</v>
      </c>
      <c r="AO31">
        <v>5</v>
      </c>
      <c r="AP31">
        <v>3</v>
      </c>
    </row>
    <row r="32" spans="2:42" ht="12.75">
      <c r="B32" s="19"/>
      <c r="C32" s="49" t="s">
        <v>71</v>
      </c>
      <c r="D32" s="170"/>
      <c r="E32" s="171"/>
      <c r="F32" s="180">
        <v>2961.9</v>
      </c>
      <c r="G32" s="181">
        <v>2961.9</v>
      </c>
      <c r="H32" s="182">
        <v>2961.9</v>
      </c>
      <c r="I32" s="180">
        <v>3236.9</v>
      </c>
      <c r="J32" s="181">
        <v>3236.9</v>
      </c>
      <c r="K32" s="182">
        <v>3236.9</v>
      </c>
      <c r="L32" s="180">
        <v>25</v>
      </c>
      <c r="M32" s="181">
        <v>25</v>
      </c>
      <c r="N32" s="182">
        <v>25</v>
      </c>
      <c r="O32" s="180">
        <v>300</v>
      </c>
      <c r="P32" s="181">
        <v>300</v>
      </c>
      <c r="Q32" s="182">
        <v>300</v>
      </c>
      <c r="R32" s="72" t="s">
        <v>31</v>
      </c>
      <c r="S32" s="170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326</v>
      </c>
      <c r="D33" s="170"/>
      <c r="E33" s="171"/>
      <c r="F33" s="180">
        <v>974</v>
      </c>
      <c r="G33" s="181">
        <v>982</v>
      </c>
      <c r="H33" s="182">
        <v>989</v>
      </c>
      <c r="I33" s="180">
        <v>977</v>
      </c>
      <c r="J33" s="181">
        <v>985</v>
      </c>
      <c r="K33" s="182">
        <v>992</v>
      </c>
      <c r="L33" s="180">
        <v>16</v>
      </c>
      <c r="M33" s="181">
        <v>16</v>
      </c>
      <c r="N33" s="182">
        <v>16</v>
      </c>
      <c r="O33" s="180">
        <v>19</v>
      </c>
      <c r="P33" s="181">
        <v>19</v>
      </c>
      <c r="Q33" s="182">
        <v>19</v>
      </c>
      <c r="R33" s="72" t="s">
        <v>325</v>
      </c>
      <c r="S33" s="170"/>
      <c r="T33" s="5"/>
      <c r="AA33">
        <v>3</v>
      </c>
      <c r="AD33">
        <v>3</v>
      </c>
      <c r="AE33">
        <v>3</v>
      </c>
      <c r="AF33">
        <v>3</v>
      </c>
      <c r="AG33">
        <v>2</v>
      </c>
      <c r="AH33">
        <v>2</v>
      </c>
      <c r="AI33">
        <v>2</v>
      </c>
      <c r="AJ33">
        <v>5</v>
      </c>
      <c r="AK33">
        <v>5</v>
      </c>
      <c r="AL33">
        <v>5</v>
      </c>
      <c r="AM33">
        <v>5</v>
      </c>
      <c r="AN33">
        <v>5</v>
      </c>
      <c r="AO33">
        <v>5</v>
      </c>
      <c r="AP33">
        <v>3</v>
      </c>
    </row>
    <row r="34" spans="2:42" ht="12.75">
      <c r="B34" s="19"/>
      <c r="C34" s="49" t="s">
        <v>72</v>
      </c>
      <c r="D34" s="170"/>
      <c r="E34" s="171"/>
      <c r="F34" s="180">
        <v>1254.859</v>
      </c>
      <c r="G34" s="181">
        <v>1270</v>
      </c>
      <c r="H34" s="182">
        <v>1305</v>
      </c>
      <c r="I34" s="180">
        <v>1405.49</v>
      </c>
      <c r="J34" s="181">
        <v>1410</v>
      </c>
      <c r="K34" s="182">
        <v>1415</v>
      </c>
      <c r="L34" s="180">
        <v>43.745</v>
      </c>
      <c r="M34" s="181">
        <v>40</v>
      </c>
      <c r="N34" s="182">
        <v>40</v>
      </c>
      <c r="O34" s="180">
        <v>194.376</v>
      </c>
      <c r="P34" s="181">
        <v>180</v>
      </c>
      <c r="Q34" s="182">
        <v>150</v>
      </c>
      <c r="R34" s="72" t="s">
        <v>32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0"/>
      <c r="E35" s="171"/>
      <c r="F35" s="180">
        <v>212.44</v>
      </c>
      <c r="G35" s="181">
        <v>147</v>
      </c>
      <c r="H35" s="182">
        <v>149</v>
      </c>
      <c r="I35" s="180">
        <v>284.44</v>
      </c>
      <c r="J35" s="181">
        <v>277</v>
      </c>
      <c r="K35" s="182">
        <v>295</v>
      </c>
      <c r="L35" s="180">
        <v>41</v>
      </c>
      <c r="M35" s="181">
        <v>31</v>
      </c>
      <c r="N35" s="182">
        <v>31</v>
      </c>
      <c r="O35" s="180">
        <v>113</v>
      </c>
      <c r="P35" s="181">
        <v>161</v>
      </c>
      <c r="Q35" s="182">
        <v>177</v>
      </c>
      <c r="R35" s="72" t="s">
        <v>33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0"/>
      <c r="E36" s="171"/>
      <c r="F36" s="180">
        <v>845.44677234</v>
      </c>
      <c r="G36" s="181">
        <v>997</v>
      </c>
      <c r="H36" s="182">
        <v>1096</v>
      </c>
      <c r="I36" s="180">
        <v>742.45</v>
      </c>
      <c r="J36" s="181">
        <v>900</v>
      </c>
      <c r="K36" s="182">
        <v>1000</v>
      </c>
      <c r="L36" s="180">
        <v>138</v>
      </c>
      <c r="M36" s="181">
        <v>127</v>
      </c>
      <c r="N36" s="182">
        <v>130</v>
      </c>
      <c r="O36" s="180">
        <v>35.00322766</v>
      </c>
      <c r="P36" s="181">
        <v>30</v>
      </c>
      <c r="Q36" s="182">
        <v>34</v>
      </c>
      <c r="R36" s="72" t="s">
        <v>34</v>
      </c>
      <c r="S36" s="170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0"/>
      <c r="E37" s="171"/>
      <c r="F37" s="180">
        <v>110</v>
      </c>
      <c r="G37" s="181">
        <v>110</v>
      </c>
      <c r="H37" s="182">
        <v>110</v>
      </c>
      <c r="I37" s="180">
        <v>100</v>
      </c>
      <c r="J37" s="181">
        <v>100</v>
      </c>
      <c r="K37" s="182">
        <v>100</v>
      </c>
      <c r="L37" s="180">
        <v>15</v>
      </c>
      <c r="M37" s="181">
        <v>15</v>
      </c>
      <c r="N37" s="182">
        <v>15</v>
      </c>
      <c r="O37" s="180">
        <v>5</v>
      </c>
      <c r="P37" s="181">
        <v>5</v>
      </c>
      <c r="Q37" s="182">
        <v>5</v>
      </c>
      <c r="R37" s="72" t="s">
        <v>35</v>
      </c>
      <c r="S37" s="170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76</v>
      </c>
      <c r="D38" s="170"/>
      <c r="E38" s="171"/>
      <c r="F38" s="180">
        <v>105.32</v>
      </c>
      <c r="G38" s="181">
        <v>80</v>
      </c>
      <c r="H38" s="182">
        <v>80</v>
      </c>
      <c r="I38" s="180">
        <v>259.32</v>
      </c>
      <c r="J38" s="181">
        <v>240</v>
      </c>
      <c r="K38" s="182">
        <v>230</v>
      </c>
      <c r="L38" s="180">
        <v>50</v>
      </c>
      <c r="M38" s="181">
        <v>30</v>
      </c>
      <c r="N38" s="182">
        <v>30</v>
      </c>
      <c r="O38" s="180">
        <v>204</v>
      </c>
      <c r="P38" s="181">
        <v>190</v>
      </c>
      <c r="Q38" s="182">
        <v>180</v>
      </c>
      <c r="R38" s="72" t="s">
        <v>36</v>
      </c>
      <c r="S38" s="170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77</v>
      </c>
      <c r="D39" s="170"/>
      <c r="E39" s="171"/>
      <c r="F39" s="180">
        <v>3639</v>
      </c>
      <c r="G39" s="181">
        <v>3603</v>
      </c>
      <c r="H39" s="182">
        <v>3603</v>
      </c>
      <c r="I39" s="180">
        <v>3485</v>
      </c>
      <c r="J39" s="181">
        <v>3470</v>
      </c>
      <c r="K39" s="182">
        <v>3470</v>
      </c>
      <c r="L39" s="180">
        <v>155</v>
      </c>
      <c r="M39" s="181">
        <v>135</v>
      </c>
      <c r="N39" s="182">
        <v>135</v>
      </c>
      <c r="O39" s="180">
        <v>1</v>
      </c>
      <c r="P39" s="181">
        <v>2</v>
      </c>
      <c r="Q39" s="182">
        <v>2</v>
      </c>
      <c r="R39" s="72" t="s">
        <v>37</v>
      </c>
      <c r="S39" s="170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107.75765194527361</v>
      </c>
      <c r="G40" s="181">
        <v>110</v>
      </c>
      <c r="H40" s="182">
        <v>110</v>
      </c>
      <c r="I40" s="180">
        <v>70.45</v>
      </c>
      <c r="J40" s="181">
        <v>70</v>
      </c>
      <c r="K40" s="182">
        <v>70</v>
      </c>
      <c r="L40" s="180">
        <v>37.307651945273605</v>
      </c>
      <c r="M40" s="181">
        <v>40</v>
      </c>
      <c r="N40" s="182">
        <v>40</v>
      </c>
      <c r="O40" s="180">
        <v>0</v>
      </c>
      <c r="P40" s="181">
        <v>0</v>
      </c>
      <c r="Q40" s="182">
        <v>0</v>
      </c>
      <c r="R40" s="72" t="s">
        <v>40</v>
      </c>
      <c r="S40" s="170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31665.85730928527</v>
      </c>
      <c r="G41" s="153">
        <v>31343.314624</v>
      </c>
      <c r="H41" s="154">
        <v>31810.7364</v>
      </c>
      <c r="I41" s="152">
        <v>32392.107</v>
      </c>
      <c r="J41" s="153">
        <v>32303.6964</v>
      </c>
      <c r="K41" s="154">
        <v>32685.736399999998</v>
      </c>
      <c r="L41" s="152">
        <v>3641.8036199452736</v>
      </c>
      <c r="M41" s="153">
        <v>3479.509442</v>
      </c>
      <c r="N41" s="154">
        <v>3549.75</v>
      </c>
      <c r="O41" s="152">
        <v>4368.0533106600005</v>
      </c>
      <c r="P41" s="153">
        <v>4439.891218</v>
      </c>
      <c r="Q41" s="154">
        <v>4424.75</v>
      </c>
      <c r="R41" s="14" t="s">
        <v>6</v>
      </c>
      <c r="S41" s="174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467.8</v>
      </c>
      <c r="G42" s="181">
        <v>467.8</v>
      </c>
      <c r="H42" s="182">
        <v>467.8</v>
      </c>
      <c r="I42" s="180">
        <v>467.8</v>
      </c>
      <c r="J42" s="181">
        <v>467.8</v>
      </c>
      <c r="K42" s="182">
        <v>467.8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72" t="s">
        <v>41</v>
      </c>
      <c r="S42" s="170"/>
      <c r="T42" s="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 t="s">
        <v>305</v>
      </c>
      <c r="AK42" t="s">
        <v>305</v>
      </c>
      <c r="AL42" t="s">
        <v>305</v>
      </c>
      <c r="AM42" t="s">
        <v>305</v>
      </c>
      <c r="AN42" t="s">
        <v>305</v>
      </c>
      <c r="AO42" t="s">
        <v>305</v>
      </c>
      <c r="AP42">
        <v>3</v>
      </c>
    </row>
    <row r="43" spans="2:42" ht="12.75">
      <c r="B43" s="16"/>
      <c r="C43" s="49" t="s">
        <v>81</v>
      </c>
      <c r="D43" s="170"/>
      <c r="E43" s="171"/>
      <c r="F43" s="180">
        <v>16612</v>
      </c>
      <c r="G43" s="181">
        <v>17255</v>
      </c>
      <c r="H43" s="182">
        <v>17900</v>
      </c>
      <c r="I43" s="180">
        <v>18912</v>
      </c>
      <c r="J43" s="181">
        <v>19555</v>
      </c>
      <c r="K43" s="182">
        <v>20900</v>
      </c>
      <c r="L43" s="180">
        <v>0</v>
      </c>
      <c r="M43" s="181">
        <v>0</v>
      </c>
      <c r="N43" s="182">
        <v>0</v>
      </c>
      <c r="O43" s="180">
        <v>2300</v>
      </c>
      <c r="P43" s="181">
        <v>2300</v>
      </c>
      <c r="Q43" s="182">
        <v>3000</v>
      </c>
      <c r="R43" s="72" t="s">
        <v>42</v>
      </c>
      <c r="S43" s="170"/>
      <c r="T43" s="5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5</v>
      </c>
      <c r="AK43">
        <v>2</v>
      </c>
      <c r="AL43">
        <v>2</v>
      </c>
      <c r="AM43">
        <v>5</v>
      </c>
      <c r="AN43">
        <v>2</v>
      </c>
      <c r="AO43">
        <v>2</v>
      </c>
      <c r="AP43">
        <v>3</v>
      </c>
    </row>
    <row r="44" spans="2:42" ht="13.5" thickBot="1">
      <c r="B44" s="16"/>
      <c r="C44" s="49" t="s">
        <v>82</v>
      </c>
      <c r="D44" s="170"/>
      <c r="E44" s="171"/>
      <c r="F44" s="180">
        <v>1755.3</v>
      </c>
      <c r="G44" s="181">
        <v>1755.3</v>
      </c>
      <c r="H44" s="182">
        <v>1755.3</v>
      </c>
      <c r="I44" s="180">
        <v>1755.3</v>
      </c>
      <c r="J44" s="181">
        <v>1755.3</v>
      </c>
      <c r="K44" s="182">
        <v>1755.3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72" t="s">
        <v>5</v>
      </c>
      <c r="S44" s="170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 t="s">
        <v>305</v>
      </c>
      <c r="AK44" t="s">
        <v>305</v>
      </c>
      <c r="AL44" t="s">
        <v>305</v>
      </c>
      <c r="AM44" t="s">
        <v>305</v>
      </c>
      <c r="AN44" t="s">
        <v>305</v>
      </c>
      <c r="AO44" t="s">
        <v>305</v>
      </c>
      <c r="AP44">
        <v>3</v>
      </c>
    </row>
    <row r="45" spans="3:42" ht="14.25" thickBot="1" thickTop="1">
      <c r="C45" s="14" t="s">
        <v>328</v>
      </c>
      <c r="D45" s="174"/>
      <c r="E45" s="175"/>
      <c r="F45" s="152">
        <v>18835.1</v>
      </c>
      <c r="G45" s="153">
        <v>19478.1</v>
      </c>
      <c r="H45" s="154">
        <v>20123.1</v>
      </c>
      <c r="I45" s="152">
        <v>21135.1</v>
      </c>
      <c r="J45" s="153">
        <v>21778.1</v>
      </c>
      <c r="K45" s="154">
        <v>23123.1</v>
      </c>
      <c r="L45" s="152">
        <v>0</v>
      </c>
      <c r="M45" s="153">
        <v>0</v>
      </c>
      <c r="N45" s="154">
        <v>0</v>
      </c>
      <c r="O45" s="152">
        <v>2300</v>
      </c>
      <c r="P45" s="153">
        <v>2300</v>
      </c>
      <c r="Q45" s="154">
        <v>3000</v>
      </c>
      <c r="R45" s="14" t="s">
        <v>329</v>
      </c>
      <c r="S45" s="174"/>
      <c r="T45" s="13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2:42" ht="13.5" thickTop="1">
      <c r="B46" s="16"/>
      <c r="C46" s="167" t="s">
        <v>83</v>
      </c>
      <c r="D46" s="168"/>
      <c r="E46" s="169"/>
      <c r="F46" s="177">
        <v>9054.72339862361</v>
      </c>
      <c r="G46" s="178">
        <v>9054.72339862361</v>
      </c>
      <c r="H46" s="179">
        <v>9054.72339862361</v>
      </c>
      <c r="I46" s="177">
        <v>7941.723398623611</v>
      </c>
      <c r="J46" s="178">
        <v>7941.723398623611</v>
      </c>
      <c r="K46" s="179">
        <v>7941.723398623611</v>
      </c>
      <c r="L46" s="177">
        <v>1236</v>
      </c>
      <c r="M46" s="178">
        <v>1236</v>
      </c>
      <c r="N46" s="179">
        <v>1236</v>
      </c>
      <c r="O46" s="177">
        <v>123</v>
      </c>
      <c r="P46" s="178">
        <v>123</v>
      </c>
      <c r="Q46" s="179">
        <v>123</v>
      </c>
      <c r="R46" s="84" t="s">
        <v>1</v>
      </c>
      <c r="S46" s="168"/>
      <c r="T46" s="4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2:42" ht="13.5" thickBot="1">
      <c r="B47" s="16"/>
      <c r="C47" s="104" t="s">
        <v>84</v>
      </c>
      <c r="D47" s="172"/>
      <c r="E47" s="173"/>
      <c r="F47" s="183">
        <v>36758</v>
      </c>
      <c r="G47" s="184">
        <v>36877</v>
      </c>
      <c r="H47" s="185">
        <v>37165</v>
      </c>
      <c r="I47" s="183">
        <v>36597</v>
      </c>
      <c r="J47" s="184">
        <v>36716</v>
      </c>
      <c r="K47" s="185">
        <v>37004</v>
      </c>
      <c r="L47" s="183">
        <v>177</v>
      </c>
      <c r="M47" s="184">
        <v>177</v>
      </c>
      <c r="N47" s="185">
        <v>177</v>
      </c>
      <c r="O47" s="183">
        <v>16</v>
      </c>
      <c r="P47" s="184">
        <v>16</v>
      </c>
      <c r="Q47" s="185">
        <v>16</v>
      </c>
      <c r="R47" s="105" t="s">
        <v>43</v>
      </c>
      <c r="S47" s="172"/>
      <c r="T47" s="9"/>
      <c r="AA47">
        <v>3</v>
      </c>
      <c r="AD47">
        <v>2</v>
      </c>
      <c r="AE47">
        <v>3</v>
      </c>
      <c r="AF47">
        <v>3</v>
      </c>
      <c r="AG47">
        <v>2</v>
      </c>
      <c r="AH47">
        <v>2</v>
      </c>
      <c r="AI47">
        <v>2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4.25" thickBot="1" thickTop="1">
      <c r="C48" s="14" t="s">
        <v>7</v>
      </c>
      <c r="D48" s="12"/>
      <c r="E48" s="13"/>
      <c r="F48" s="152">
        <v>45812.72339862361</v>
      </c>
      <c r="G48" s="153">
        <v>45931.72339862361</v>
      </c>
      <c r="H48" s="154">
        <v>46219.72339862361</v>
      </c>
      <c r="I48" s="152">
        <v>44538.72339862361</v>
      </c>
      <c r="J48" s="153">
        <v>44657.72339862361</v>
      </c>
      <c r="K48" s="154">
        <v>44945.72339862361</v>
      </c>
      <c r="L48" s="152">
        <v>1413</v>
      </c>
      <c r="M48" s="153">
        <v>1413</v>
      </c>
      <c r="N48" s="154">
        <v>1413</v>
      </c>
      <c r="O48" s="152">
        <v>139</v>
      </c>
      <c r="P48" s="153">
        <v>139</v>
      </c>
      <c r="Q48" s="154">
        <v>139</v>
      </c>
      <c r="R48" s="18" t="s">
        <v>85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5"/>
      <c r="D49" s="1"/>
      <c r="E49" s="47" t="s">
        <v>182</v>
      </c>
      <c r="G49" s="46"/>
      <c r="H49" s="46"/>
      <c r="I49" s="46"/>
      <c r="J49" s="46"/>
      <c r="K49" s="46"/>
      <c r="L49" s="47" t="s">
        <v>197</v>
      </c>
      <c r="M49" s="46"/>
      <c r="N49" s="46"/>
      <c r="O49" s="46"/>
      <c r="P49" s="46"/>
      <c r="Q49" s="46"/>
      <c r="R49" s="45"/>
      <c r="S49" s="1"/>
      <c r="T49" s="1"/>
    </row>
    <row r="50" spans="3:20" ht="12.75">
      <c r="C50" s="41" t="str">
        <f ca="1">CELL("filename")</f>
        <v>C:\MyFiles\Timber\Timber Committee\TCQ2012\[tb-65-6.xls]Table 18</v>
      </c>
      <c r="T50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44" t="s">
        <v>275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240</v>
      </c>
      <c r="G3" s="244"/>
      <c r="H3" s="244"/>
      <c r="I3" s="244"/>
      <c r="J3" s="244"/>
      <c r="K3" s="244"/>
      <c r="L3" s="244" t="s">
        <v>301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80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75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33.34</v>
      </c>
      <c r="G9" s="178">
        <v>33.34</v>
      </c>
      <c r="H9" s="179">
        <v>33.34</v>
      </c>
      <c r="I9" s="223">
        <v>9.64</v>
      </c>
      <c r="J9" s="227">
        <v>9.64</v>
      </c>
      <c r="K9" s="186">
        <v>9.64</v>
      </c>
      <c r="L9" s="177">
        <v>24</v>
      </c>
      <c r="M9" s="178">
        <v>24</v>
      </c>
      <c r="N9" s="179">
        <v>24</v>
      </c>
      <c r="O9" s="177">
        <v>0.3</v>
      </c>
      <c r="P9" s="178">
        <v>0.3</v>
      </c>
      <c r="Q9" s="179">
        <v>0.3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487.50300000000004</v>
      </c>
      <c r="G10" s="181">
        <v>464.5</v>
      </c>
      <c r="H10" s="182">
        <v>494.5</v>
      </c>
      <c r="I10" s="224">
        <v>320.88</v>
      </c>
      <c r="J10" s="228">
        <v>300</v>
      </c>
      <c r="K10" s="187">
        <v>330</v>
      </c>
      <c r="L10" s="180">
        <v>212.119</v>
      </c>
      <c r="M10" s="181">
        <v>204.5</v>
      </c>
      <c r="N10" s="182">
        <v>204.5</v>
      </c>
      <c r="O10" s="180">
        <v>45.496</v>
      </c>
      <c r="P10" s="181">
        <v>40</v>
      </c>
      <c r="Q10" s="182">
        <v>40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770.49</v>
      </c>
      <c r="G11" s="181">
        <v>770.49</v>
      </c>
      <c r="H11" s="182">
        <v>770.49</v>
      </c>
      <c r="I11" s="224">
        <v>715.49</v>
      </c>
      <c r="J11" s="228">
        <v>715.49</v>
      </c>
      <c r="K11" s="187">
        <v>715.49</v>
      </c>
      <c r="L11" s="180">
        <v>225</v>
      </c>
      <c r="M11" s="181">
        <v>225</v>
      </c>
      <c r="N11" s="182">
        <v>225</v>
      </c>
      <c r="O11" s="180">
        <v>170</v>
      </c>
      <c r="P11" s="181">
        <v>170</v>
      </c>
      <c r="Q11" s="182">
        <v>170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2</v>
      </c>
      <c r="AK11">
        <v>3</v>
      </c>
      <c r="AL11">
        <v>3</v>
      </c>
      <c r="AM11">
        <v>2</v>
      </c>
      <c r="AN11">
        <v>3</v>
      </c>
      <c r="AO11">
        <v>3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644</v>
      </c>
      <c r="G12" s="181">
        <v>650</v>
      </c>
      <c r="H12" s="182">
        <v>656</v>
      </c>
      <c r="I12" s="224">
        <v>634</v>
      </c>
      <c r="J12" s="228">
        <v>641</v>
      </c>
      <c r="K12" s="187">
        <v>650</v>
      </c>
      <c r="L12" s="180">
        <v>16</v>
      </c>
      <c r="M12" s="181">
        <v>15</v>
      </c>
      <c r="N12" s="182">
        <v>12</v>
      </c>
      <c r="O12" s="180">
        <v>6</v>
      </c>
      <c r="P12" s="181">
        <v>6</v>
      </c>
      <c r="Q12" s="182">
        <v>6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211</v>
      </c>
      <c r="G13" s="181">
        <v>169</v>
      </c>
      <c r="H13" s="182">
        <v>182</v>
      </c>
      <c r="I13" s="224">
        <v>419</v>
      </c>
      <c r="J13" s="228">
        <v>377</v>
      </c>
      <c r="K13" s="187">
        <v>390</v>
      </c>
      <c r="L13" s="180">
        <v>1</v>
      </c>
      <c r="M13" s="181">
        <v>1</v>
      </c>
      <c r="N13" s="182">
        <v>1</v>
      </c>
      <c r="O13" s="180">
        <v>209</v>
      </c>
      <c r="P13" s="181">
        <v>209</v>
      </c>
      <c r="Q13" s="182">
        <v>209</v>
      </c>
      <c r="R13" s="72" t="s">
        <v>17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2</v>
      </c>
      <c r="AI13">
        <v>2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1568</v>
      </c>
      <c r="G14" s="181">
        <v>1574</v>
      </c>
      <c r="H14" s="182">
        <v>1591</v>
      </c>
      <c r="I14" s="224">
        <v>1981</v>
      </c>
      <c r="J14" s="228">
        <v>1990</v>
      </c>
      <c r="K14" s="187">
        <v>2010</v>
      </c>
      <c r="L14" s="180">
        <v>2</v>
      </c>
      <c r="M14" s="181">
        <v>2</v>
      </c>
      <c r="N14" s="182">
        <v>2</v>
      </c>
      <c r="O14" s="180">
        <v>415</v>
      </c>
      <c r="P14" s="181">
        <v>418</v>
      </c>
      <c r="Q14" s="182">
        <v>421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0"/>
      <c r="E15" s="171"/>
      <c r="F15" s="180">
        <v>546</v>
      </c>
      <c r="G15" s="181">
        <v>526</v>
      </c>
      <c r="H15" s="182">
        <v>550</v>
      </c>
      <c r="I15" s="224">
        <v>824</v>
      </c>
      <c r="J15" s="228">
        <v>793</v>
      </c>
      <c r="K15" s="187">
        <v>828</v>
      </c>
      <c r="L15" s="180">
        <v>108</v>
      </c>
      <c r="M15" s="181">
        <v>105</v>
      </c>
      <c r="N15" s="182">
        <v>110</v>
      </c>
      <c r="O15" s="180">
        <v>386</v>
      </c>
      <c r="P15" s="181">
        <v>372</v>
      </c>
      <c r="Q15" s="182">
        <v>388</v>
      </c>
      <c r="R15" s="72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56</v>
      </c>
      <c r="D16" s="170"/>
      <c r="E16" s="171"/>
      <c r="F16" s="180">
        <v>200.12</v>
      </c>
      <c r="G16" s="181">
        <v>200.12</v>
      </c>
      <c r="H16" s="182">
        <v>200.12</v>
      </c>
      <c r="I16" s="224">
        <v>200.12</v>
      </c>
      <c r="J16" s="228">
        <v>200.12</v>
      </c>
      <c r="K16" s="187">
        <v>200.12</v>
      </c>
      <c r="L16" s="180">
        <v>0</v>
      </c>
      <c r="M16" s="181">
        <v>0</v>
      </c>
      <c r="N16" s="182">
        <v>0</v>
      </c>
      <c r="O16" s="180">
        <v>0</v>
      </c>
      <c r="P16" s="181">
        <v>0</v>
      </c>
      <c r="Q16" s="182">
        <v>0</v>
      </c>
      <c r="R16" s="72" t="s">
        <v>20</v>
      </c>
      <c r="S16" s="170"/>
      <c r="T16" s="171"/>
      <c r="AA16">
        <v>3</v>
      </c>
      <c r="AD16">
        <v>3</v>
      </c>
      <c r="AE16">
        <v>3</v>
      </c>
      <c r="AF16">
        <v>3</v>
      </c>
      <c r="AG16">
        <v>3</v>
      </c>
      <c r="AH16">
        <v>5</v>
      </c>
      <c r="AI16">
        <v>5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2:42" ht="12.75">
      <c r="B17" s="19"/>
      <c r="C17" s="49" t="s">
        <v>57</v>
      </c>
      <c r="D17" s="170"/>
      <c r="E17" s="171"/>
      <c r="F17" s="180">
        <v>686.3376</v>
      </c>
      <c r="G17" s="181">
        <v>690</v>
      </c>
      <c r="H17" s="182">
        <v>740</v>
      </c>
      <c r="I17" s="224">
        <v>675</v>
      </c>
      <c r="J17" s="228">
        <v>700</v>
      </c>
      <c r="K17" s="187">
        <v>750</v>
      </c>
      <c r="L17" s="180">
        <v>47.247400000000006</v>
      </c>
      <c r="M17" s="181">
        <v>40</v>
      </c>
      <c r="N17" s="182">
        <v>40</v>
      </c>
      <c r="O17" s="180">
        <v>35.9098</v>
      </c>
      <c r="P17" s="181">
        <v>50</v>
      </c>
      <c r="Q17" s="182">
        <v>50</v>
      </c>
      <c r="R17" s="72" t="s">
        <v>21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58</v>
      </c>
      <c r="D18" s="170"/>
      <c r="E18" s="171"/>
      <c r="F18" s="180">
        <v>942</v>
      </c>
      <c r="G18" s="181">
        <v>950</v>
      </c>
      <c r="H18" s="182">
        <v>1000</v>
      </c>
      <c r="I18" s="224">
        <v>879</v>
      </c>
      <c r="J18" s="228">
        <v>850</v>
      </c>
      <c r="K18" s="187">
        <v>850</v>
      </c>
      <c r="L18" s="180">
        <v>63</v>
      </c>
      <c r="M18" s="181">
        <v>100</v>
      </c>
      <c r="N18" s="182">
        <v>150</v>
      </c>
      <c r="O18" s="180">
        <v>0</v>
      </c>
      <c r="P18" s="181">
        <v>0</v>
      </c>
      <c r="Q18" s="182">
        <v>0</v>
      </c>
      <c r="R18" s="72" t="s">
        <v>22</v>
      </c>
      <c r="S18" s="170"/>
      <c r="T18" s="171"/>
      <c r="AA18">
        <v>3</v>
      </c>
      <c r="AD18">
        <v>2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2:42" ht="12.75">
      <c r="B19" s="19"/>
      <c r="C19" s="49" t="s">
        <v>59</v>
      </c>
      <c r="D19" s="170"/>
      <c r="E19" s="171"/>
      <c r="F19" s="180">
        <v>4010</v>
      </c>
      <c r="G19" s="181">
        <v>4103</v>
      </c>
      <c r="H19" s="182">
        <v>4213</v>
      </c>
      <c r="I19" s="224">
        <v>4872</v>
      </c>
      <c r="J19" s="228">
        <v>4900</v>
      </c>
      <c r="K19" s="187">
        <v>5000</v>
      </c>
      <c r="L19" s="180">
        <v>118</v>
      </c>
      <c r="M19" s="181">
        <v>100</v>
      </c>
      <c r="N19" s="182">
        <v>110</v>
      </c>
      <c r="O19" s="180">
        <v>980</v>
      </c>
      <c r="P19" s="181">
        <v>897</v>
      </c>
      <c r="Q19" s="182">
        <v>897</v>
      </c>
      <c r="R19" s="72" t="s">
        <v>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60</v>
      </c>
      <c r="D20" s="170"/>
      <c r="E20" s="171"/>
      <c r="F20" s="180">
        <v>2888.5589999999997</v>
      </c>
      <c r="G20" s="181">
        <v>2780</v>
      </c>
      <c r="H20" s="182">
        <v>2780</v>
      </c>
      <c r="I20" s="224">
        <v>3519.64</v>
      </c>
      <c r="J20" s="228">
        <v>3400</v>
      </c>
      <c r="K20" s="187">
        <v>3400</v>
      </c>
      <c r="L20" s="180">
        <v>113.919</v>
      </c>
      <c r="M20" s="181">
        <v>125</v>
      </c>
      <c r="N20" s="182">
        <v>125</v>
      </c>
      <c r="O20" s="180">
        <v>745</v>
      </c>
      <c r="P20" s="181">
        <v>745</v>
      </c>
      <c r="Q20" s="182">
        <v>745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61</v>
      </c>
      <c r="D21" s="170"/>
      <c r="E21" s="171"/>
      <c r="F21" s="180">
        <v>121.86</v>
      </c>
      <c r="G21" s="181">
        <v>121.86</v>
      </c>
      <c r="H21" s="182">
        <v>121.86</v>
      </c>
      <c r="I21" s="224">
        <v>121.86</v>
      </c>
      <c r="J21" s="228">
        <v>121.86</v>
      </c>
      <c r="K21" s="187">
        <v>121.86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38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5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2:42" ht="12.75">
      <c r="B22" s="19"/>
      <c r="C22" s="49" t="s">
        <v>62</v>
      </c>
      <c r="D22" s="170"/>
      <c r="E22" s="171"/>
      <c r="F22" s="180">
        <v>939.745</v>
      </c>
      <c r="G22" s="181">
        <v>898.3964000000001</v>
      </c>
      <c r="H22" s="182">
        <v>898.3964000000001</v>
      </c>
      <c r="I22" s="224">
        <v>1066.745</v>
      </c>
      <c r="J22" s="228">
        <v>1025.3964</v>
      </c>
      <c r="K22" s="187">
        <v>1025.3964</v>
      </c>
      <c r="L22" s="180">
        <v>23</v>
      </c>
      <c r="M22" s="181">
        <v>23</v>
      </c>
      <c r="N22" s="182">
        <v>23</v>
      </c>
      <c r="O22" s="180">
        <v>150</v>
      </c>
      <c r="P22" s="181">
        <v>150</v>
      </c>
      <c r="Q22" s="182">
        <v>150</v>
      </c>
      <c r="R22" s="72" t="s">
        <v>24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3</v>
      </c>
      <c r="AK22">
        <v>3</v>
      </c>
      <c r="AL22">
        <v>3</v>
      </c>
      <c r="AM22">
        <v>3</v>
      </c>
      <c r="AN22">
        <v>3</v>
      </c>
      <c r="AO22">
        <v>3</v>
      </c>
      <c r="AP22">
        <v>3</v>
      </c>
    </row>
    <row r="23" spans="2:42" ht="12.75">
      <c r="B23" s="19"/>
      <c r="C23" s="49" t="s">
        <v>63</v>
      </c>
      <c r="D23" s="170"/>
      <c r="E23" s="171"/>
      <c r="F23" s="180">
        <v>1.41</v>
      </c>
      <c r="G23" s="181">
        <v>2</v>
      </c>
      <c r="H23" s="182">
        <v>2</v>
      </c>
      <c r="I23" s="224">
        <v>1.41</v>
      </c>
      <c r="J23" s="228">
        <v>2</v>
      </c>
      <c r="K23" s="187">
        <v>2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72" t="s">
        <v>25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0"/>
      <c r="E24" s="171"/>
      <c r="F24" s="180">
        <v>1775.41</v>
      </c>
      <c r="G24" s="181">
        <v>1627</v>
      </c>
      <c r="H24" s="182">
        <v>1627</v>
      </c>
      <c r="I24" s="224">
        <v>122.41</v>
      </c>
      <c r="J24" s="228">
        <v>122</v>
      </c>
      <c r="K24" s="187">
        <v>122</v>
      </c>
      <c r="L24" s="180">
        <v>1680</v>
      </c>
      <c r="M24" s="181">
        <v>1535</v>
      </c>
      <c r="N24" s="182">
        <v>1535</v>
      </c>
      <c r="O24" s="180">
        <v>27</v>
      </c>
      <c r="P24" s="181">
        <v>30</v>
      </c>
      <c r="Q24" s="182">
        <v>30</v>
      </c>
      <c r="R24" s="72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65</v>
      </c>
      <c r="D25" s="170"/>
      <c r="E25" s="171"/>
      <c r="F25" s="180">
        <v>1046.6919999999998</v>
      </c>
      <c r="G25" s="181">
        <v>946.8579999999998</v>
      </c>
      <c r="H25" s="182">
        <v>909.12</v>
      </c>
      <c r="I25" s="224">
        <v>1124</v>
      </c>
      <c r="J25" s="228">
        <v>1034.08</v>
      </c>
      <c r="K25" s="187">
        <v>989.12</v>
      </c>
      <c r="L25" s="180">
        <v>4.572</v>
      </c>
      <c r="M25" s="181">
        <v>50.054</v>
      </c>
      <c r="N25" s="182">
        <v>50</v>
      </c>
      <c r="O25" s="180">
        <v>81.88</v>
      </c>
      <c r="P25" s="181">
        <v>137.276</v>
      </c>
      <c r="Q25" s="182">
        <v>130</v>
      </c>
      <c r="R25" s="72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66</v>
      </c>
      <c r="D26" s="170"/>
      <c r="E26" s="171"/>
      <c r="F26" s="180">
        <v>1199.6732849999999</v>
      </c>
      <c r="G26" s="181">
        <v>1102.840224</v>
      </c>
      <c r="H26" s="182">
        <v>1080</v>
      </c>
      <c r="I26" s="224">
        <v>1271</v>
      </c>
      <c r="J26" s="228">
        <v>1200</v>
      </c>
      <c r="K26" s="187">
        <v>1150</v>
      </c>
      <c r="L26" s="180">
        <v>25.616567999999997</v>
      </c>
      <c r="M26" s="181">
        <v>59.705442</v>
      </c>
      <c r="N26" s="182">
        <v>70</v>
      </c>
      <c r="O26" s="180">
        <v>96.943283</v>
      </c>
      <c r="P26" s="181">
        <v>156.86521799999994</v>
      </c>
      <c r="Q26" s="182">
        <v>140</v>
      </c>
      <c r="R26" s="72" t="s">
        <v>265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97</v>
      </c>
      <c r="D27" s="170"/>
      <c r="E27" s="171"/>
      <c r="F27" s="180">
        <v>51.16</v>
      </c>
      <c r="G27" s="181">
        <v>51.16</v>
      </c>
      <c r="H27" s="182">
        <v>51.16</v>
      </c>
      <c r="I27" s="224">
        <v>51.16</v>
      </c>
      <c r="J27" s="228">
        <v>51.16</v>
      </c>
      <c r="K27" s="187">
        <v>51.16</v>
      </c>
      <c r="L27" s="180">
        <v>0</v>
      </c>
      <c r="M27" s="181">
        <v>0</v>
      </c>
      <c r="N27" s="182">
        <v>0</v>
      </c>
      <c r="O27" s="180">
        <v>0</v>
      </c>
      <c r="P27" s="181">
        <v>0</v>
      </c>
      <c r="Q27" s="182">
        <v>0</v>
      </c>
      <c r="R27" s="72" t="s">
        <v>96</v>
      </c>
      <c r="S27" s="170"/>
      <c r="T27" s="171"/>
      <c r="AA27">
        <v>3</v>
      </c>
      <c r="AD27">
        <v>3</v>
      </c>
      <c r="AE27">
        <v>3</v>
      </c>
      <c r="AF27">
        <v>3</v>
      </c>
      <c r="AG27">
        <v>3</v>
      </c>
      <c r="AH27">
        <v>5</v>
      </c>
      <c r="AI27">
        <v>5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3</v>
      </c>
    </row>
    <row r="28" spans="2:42" ht="12.75">
      <c r="B28" s="19"/>
      <c r="C28" s="49" t="s">
        <v>67</v>
      </c>
      <c r="D28" s="170"/>
      <c r="E28" s="171"/>
      <c r="F28" s="180">
        <v>116</v>
      </c>
      <c r="G28" s="181">
        <v>112</v>
      </c>
      <c r="H28" s="182">
        <v>112</v>
      </c>
      <c r="I28" s="224">
        <v>81</v>
      </c>
      <c r="J28" s="228">
        <v>90</v>
      </c>
      <c r="K28" s="187">
        <v>90</v>
      </c>
      <c r="L28" s="180">
        <v>36</v>
      </c>
      <c r="M28" s="181">
        <v>42</v>
      </c>
      <c r="N28" s="182">
        <v>42</v>
      </c>
      <c r="O28" s="180">
        <v>1</v>
      </c>
      <c r="P28" s="181">
        <v>20</v>
      </c>
      <c r="Q28" s="182">
        <v>20</v>
      </c>
      <c r="R28" s="72" t="s">
        <v>28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0"/>
      <c r="E29" s="171"/>
      <c r="F29" s="180">
        <v>8</v>
      </c>
      <c r="G29" s="181">
        <v>3</v>
      </c>
      <c r="H29" s="182">
        <v>3</v>
      </c>
      <c r="I29" s="224">
        <v>6</v>
      </c>
      <c r="J29" s="228">
        <v>1</v>
      </c>
      <c r="K29" s="187">
        <v>1</v>
      </c>
      <c r="L29" s="180">
        <v>2</v>
      </c>
      <c r="M29" s="181">
        <v>2</v>
      </c>
      <c r="N29" s="182">
        <v>2</v>
      </c>
      <c r="O29" s="180">
        <v>0</v>
      </c>
      <c r="P29" s="181">
        <v>0</v>
      </c>
      <c r="Q29" s="182">
        <v>0</v>
      </c>
      <c r="R29" s="72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69</v>
      </c>
      <c r="D30" s="170"/>
      <c r="E30" s="171"/>
      <c r="F30" s="180">
        <v>2823.238</v>
      </c>
      <c r="G30" s="181">
        <v>2968</v>
      </c>
      <c r="H30" s="182">
        <v>3063</v>
      </c>
      <c r="I30" s="224">
        <v>2844.392</v>
      </c>
      <c r="J30" s="228">
        <v>3000</v>
      </c>
      <c r="K30" s="187">
        <v>3100</v>
      </c>
      <c r="L30" s="180">
        <v>96.02</v>
      </c>
      <c r="M30" s="181">
        <v>98</v>
      </c>
      <c r="N30" s="182">
        <v>103</v>
      </c>
      <c r="O30" s="180">
        <v>117.17399999999999</v>
      </c>
      <c r="P30" s="181">
        <v>130</v>
      </c>
      <c r="Q30" s="182">
        <v>140</v>
      </c>
      <c r="R30" s="72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0"/>
      <c r="E31" s="171"/>
      <c r="F31" s="180">
        <v>91.88</v>
      </c>
      <c r="G31" s="181">
        <v>91.88</v>
      </c>
      <c r="H31" s="182">
        <v>91.88</v>
      </c>
      <c r="I31" s="224">
        <v>91.05</v>
      </c>
      <c r="J31" s="228">
        <v>91.05</v>
      </c>
      <c r="K31" s="187">
        <v>91.05</v>
      </c>
      <c r="L31" s="180">
        <v>0.8299999999999983</v>
      </c>
      <c r="M31" s="181">
        <v>0.8299999999999983</v>
      </c>
      <c r="N31" s="182">
        <v>0.8299999999999983</v>
      </c>
      <c r="O31" s="180">
        <v>0</v>
      </c>
      <c r="P31" s="181">
        <v>0</v>
      </c>
      <c r="Q31" s="182">
        <v>0</v>
      </c>
      <c r="R31" s="72" t="s">
        <v>4</v>
      </c>
      <c r="S31" s="170"/>
      <c r="T31" s="171"/>
      <c r="AA31">
        <v>3</v>
      </c>
      <c r="AD31">
        <v>3</v>
      </c>
      <c r="AE31">
        <v>3</v>
      </c>
      <c r="AF31">
        <v>3</v>
      </c>
      <c r="AG31">
        <v>3</v>
      </c>
      <c r="AH31">
        <v>5</v>
      </c>
      <c r="AI31">
        <v>5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3</v>
      </c>
      <c r="AP31">
        <v>3</v>
      </c>
    </row>
    <row r="32" spans="2:42" ht="12.75">
      <c r="B32" s="19"/>
      <c r="C32" s="49" t="s">
        <v>71</v>
      </c>
      <c r="D32" s="170"/>
      <c r="E32" s="171"/>
      <c r="F32" s="180">
        <v>2960.9</v>
      </c>
      <c r="G32" s="181">
        <v>2960.9</v>
      </c>
      <c r="H32" s="182">
        <v>2960.9</v>
      </c>
      <c r="I32" s="224">
        <v>3236.9</v>
      </c>
      <c r="J32" s="228">
        <v>3236.9</v>
      </c>
      <c r="K32" s="187">
        <v>3236.9</v>
      </c>
      <c r="L32" s="180">
        <v>24</v>
      </c>
      <c r="M32" s="181">
        <v>24</v>
      </c>
      <c r="N32" s="182">
        <v>24</v>
      </c>
      <c r="O32" s="180">
        <v>300</v>
      </c>
      <c r="P32" s="181">
        <v>300</v>
      </c>
      <c r="Q32" s="182">
        <v>300</v>
      </c>
      <c r="R32" s="72" t="s">
        <v>31</v>
      </c>
      <c r="S32" s="170"/>
      <c r="T32" s="171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3</v>
      </c>
      <c r="AL32">
        <v>3</v>
      </c>
      <c r="AM32">
        <v>2</v>
      </c>
      <c r="AN32">
        <v>3</v>
      </c>
      <c r="AO32">
        <v>3</v>
      </c>
      <c r="AP32">
        <v>3</v>
      </c>
    </row>
    <row r="33" spans="2:42" ht="12.75">
      <c r="B33" s="19"/>
      <c r="C33" s="49" t="s">
        <v>326</v>
      </c>
      <c r="D33" s="170"/>
      <c r="E33" s="171"/>
      <c r="F33" s="180">
        <v>972</v>
      </c>
      <c r="G33" s="181">
        <v>980</v>
      </c>
      <c r="H33" s="182">
        <v>987</v>
      </c>
      <c r="I33" s="224">
        <v>977</v>
      </c>
      <c r="J33" s="228">
        <v>985</v>
      </c>
      <c r="K33" s="187">
        <v>992</v>
      </c>
      <c r="L33" s="180">
        <v>14</v>
      </c>
      <c r="M33" s="181">
        <v>14</v>
      </c>
      <c r="N33" s="182">
        <v>14</v>
      </c>
      <c r="O33" s="180">
        <v>19</v>
      </c>
      <c r="P33" s="181">
        <v>19</v>
      </c>
      <c r="Q33" s="182">
        <v>19</v>
      </c>
      <c r="R33" s="72" t="s">
        <v>325</v>
      </c>
      <c r="S33" s="170"/>
      <c r="T33" s="171"/>
      <c r="AA33">
        <v>3</v>
      </c>
      <c r="AD33">
        <v>3</v>
      </c>
      <c r="AE33">
        <v>3</v>
      </c>
      <c r="AF33">
        <v>3</v>
      </c>
      <c r="AG33">
        <v>2</v>
      </c>
      <c r="AH33">
        <v>2</v>
      </c>
      <c r="AI33">
        <v>2</v>
      </c>
      <c r="AJ33">
        <v>3</v>
      </c>
      <c r="AK33">
        <v>3</v>
      </c>
      <c r="AL33">
        <v>3</v>
      </c>
      <c r="AM33">
        <v>3</v>
      </c>
      <c r="AN33">
        <v>3</v>
      </c>
      <c r="AO33">
        <v>3</v>
      </c>
      <c r="AP33">
        <v>3</v>
      </c>
    </row>
    <row r="34" spans="2:42" ht="12.75">
      <c r="B34" s="19"/>
      <c r="C34" s="49" t="s">
        <v>72</v>
      </c>
      <c r="D34" s="170"/>
      <c r="E34" s="171"/>
      <c r="F34" s="180">
        <v>1254.859</v>
      </c>
      <c r="G34" s="181">
        <v>1270</v>
      </c>
      <c r="H34" s="182">
        <v>1305</v>
      </c>
      <c r="I34" s="224">
        <v>1405.49</v>
      </c>
      <c r="J34" s="228">
        <v>1410</v>
      </c>
      <c r="K34" s="187">
        <v>1415</v>
      </c>
      <c r="L34" s="180">
        <v>43.745</v>
      </c>
      <c r="M34" s="181">
        <v>40</v>
      </c>
      <c r="N34" s="182">
        <v>40</v>
      </c>
      <c r="O34" s="180">
        <v>194.376</v>
      </c>
      <c r="P34" s="181">
        <v>180</v>
      </c>
      <c r="Q34" s="182">
        <v>150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0"/>
      <c r="E35" s="171"/>
      <c r="F35" s="180">
        <v>211.44</v>
      </c>
      <c r="G35" s="181">
        <v>146</v>
      </c>
      <c r="H35" s="182">
        <v>148</v>
      </c>
      <c r="I35" s="224">
        <v>284.44</v>
      </c>
      <c r="J35" s="228">
        <v>277</v>
      </c>
      <c r="K35" s="187">
        <v>295</v>
      </c>
      <c r="L35" s="180">
        <v>40</v>
      </c>
      <c r="M35" s="181">
        <v>30</v>
      </c>
      <c r="N35" s="182">
        <v>30</v>
      </c>
      <c r="O35" s="180">
        <v>113</v>
      </c>
      <c r="P35" s="181">
        <v>161</v>
      </c>
      <c r="Q35" s="182">
        <v>177</v>
      </c>
      <c r="R35" s="72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0"/>
      <c r="E36" s="171"/>
      <c r="F36" s="180">
        <v>818.2152214600001</v>
      </c>
      <c r="G36" s="181">
        <v>971</v>
      </c>
      <c r="H36" s="182">
        <v>1069</v>
      </c>
      <c r="I36" s="224">
        <v>742.45</v>
      </c>
      <c r="J36" s="228">
        <v>900</v>
      </c>
      <c r="K36" s="187">
        <v>1000</v>
      </c>
      <c r="L36" s="180">
        <v>110</v>
      </c>
      <c r="M36" s="181">
        <v>101</v>
      </c>
      <c r="N36" s="182">
        <v>103</v>
      </c>
      <c r="O36" s="180">
        <v>34.23477854</v>
      </c>
      <c r="P36" s="181">
        <v>30</v>
      </c>
      <c r="Q36" s="182">
        <v>34</v>
      </c>
      <c r="R36" s="72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0"/>
      <c r="E37" s="171"/>
      <c r="F37" s="180">
        <v>108</v>
      </c>
      <c r="G37" s="181">
        <v>108</v>
      </c>
      <c r="H37" s="182">
        <v>108</v>
      </c>
      <c r="I37" s="224">
        <v>100</v>
      </c>
      <c r="J37" s="228">
        <v>100</v>
      </c>
      <c r="K37" s="187">
        <v>100</v>
      </c>
      <c r="L37" s="180">
        <v>13</v>
      </c>
      <c r="M37" s="181">
        <v>13</v>
      </c>
      <c r="N37" s="182">
        <v>13</v>
      </c>
      <c r="O37" s="180">
        <v>5</v>
      </c>
      <c r="P37" s="181">
        <v>5</v>
      </c>
      <c r="Q37" s="182">
        <v>5</v>
      </c>
      <c r="R37" s="72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76</v>
      </c>
      <c r="D38" s="170"/>
      <c r="E38" s="171"/>
      <c r="F38" s="180">
        <v>105.32</v>
      </c>
      <c r="G38" s="181">
        <v>80</v>
      </c>
      <c r="H38" s="182">
        <v>80</v>
      </c>
      <c r="I38" s="224">
        <v>259.32</v>
      </c>
      <c r="J38" s="228">
        <v>240</v>
      </c>
      <c r="K38" s="187">
        <v>230</v>
      </c>
      <c r="L38" s="180">
        <v>48</v>
      </c>
      <c r="M38" s="181">
        <v>28</v>
      </c>
      <c r="N38" s="182">
        <v>28</v>
      </c>
      <c r="O38" s="180">
        <v>202</v>
      </c>
      <c r="P38" s="181">
        <v>188</v>
      </c>
      <c r="Q38" s="182">
        <v>178</v>
      </c>
      <c r="R38" s="72" t="s">
        <v>36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77</v>
      </c>
      <c r="D39" s="170"/>
      <c r="E39" s="171"/>
      <c r="F39" s="180">
        <v>3605</v>
      </c>
      <c r="G39" s="181">
        <v>3573</v>
      </c>
      <c r="H39" s="182">
        <v>3573</v>
      </c>
      <c r="I39" s="224">
        <v>3485</v>
      </c>
      <c r="J39" s="228">
        <v>3470</v>
      </c>
      <c r="K39" s="187">
        <v>3470</v>
      </c>
      <c r="L39" s="180">
        <v>121</v>
      </c>
      <c r="M39" s="181">
        <v>105</v>
      </c>
      <c r="N39" s="182">
        <v>105</v>
      </c>
      <c r="O39" s="180">
        <v>1</v>
      </c>
      <c r="P39" s="181">
        <v>2</v>
      </c>
      <c r="Q39" s="182">
        <v>2</v>
      </c>
      <c r="R39" s="72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100.5467669452736</v>
      </c>
      <c r="G40" s="181">
        <v>100</v>
      </c>
      <c r="H40" s="182">
        <v>100</v>
      </c>
      <c r="I40" s="224">
        <v>70.45</v>
      </c>
      <c r="J40" s="228">
        <v>70</v>
      </c>
      <c r="K40" s="187">
        <v>70</v>
      </c>
      <c r="L40" s="180">
        <v>30.096766945273604</v>
      </c>
      <c r="M40" s="181">
        <v>30</v>
      </c>
      <c r="N40" s="182">
        <v>30</v>
      </c>
      <c r="O40" s="180">
        <v>0</v>
      </c>
      <c r="P40" s="181">
        <v>0</v>
      </c>
      <c r="Q40" s="182">
        <v>0</v>
      </c>
      <c r="R40" s="72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31298.958873405274</v>
      </c>
      <c r="G41" s="152">
        <v>31024.344624</v>
      </c>
      <c r="H41" s="152">
        <v>31500.766400000004</v>
      </c>
      <c r="I41" s="225">
        <v>32392.107</v>
      </c>
      <c r="J41" s="229">
        <v>32303.6964</v>
      </c>
      <c r="K41" s="189">
        <v>32685.736399999998</v>
      </c>
      <c r="L41" s="152">
        <v>3242.165734945273</v>
      </c>
      <c r="M41" s="153">
        <v>3137.089442</v>
      </c>
      <c r="N41" s="154">
        <v>3216.33</v>
      </c>
      <c r="O41" s="152">
        <v>4335.31386154</v>
      </c>
      <c r="P41" s="153">
        <v>4416.441218</v>
      </c>
      <c r="Q41" s="154">
        <v>4401.3</v>
      </c>
      <c r="R41" s="14" t="s">
        <v>6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467.8</v>
      </c>
      <c r="G42" s="181">
        <v>467.8</v>
      </c>
      <c r="H42" s="182">
        <v>467.8</v>
      </c>
      <c r="I42" s="224">
        <v>467.8</v>
      </c>
      <c r="J42" s="228">
        <v>467.8</v>
      </c>
      <c r="K42" s="187">
        <v>467.8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72" t="s">
        <v>41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2:42" ht="12.75">
      <c r="B43" s="16"/>
      <c r="C43" s="49" t="s">
        <v>81</v>
      </c>
      <c r="D43" s="170"/>
      <c r="E43" s="171"/>
      <c r="F43" s="180">
        <v>16612</v>
      </c>
      <c r="G43" s="181">
        <v>17255</v>
      </c>
      <c r="H43" s="182">
        <v>17900</v>
      </c>
      <c r="I43" s="224">
        <v>18912</v>
      </c>
      <c r="J43" s="228">
        <v>19555</v>
      </c>
      <c r="K43" s="187">
        <v>20900</v>
      </c>
      <c r="L43" s="180">
        <v>0</v>
      </c>
      <c r="M43" s="181">
        <v>0</v>
      </c>
      <c r="N43" s="182">
        <v>0</v>
      </c>
      <c r="O43" s="180">
        <v>2300</v>
      </c>
      <c r="P43" s="181">
        <v>2300</v>
      </c>
      <c r="Q43" s="182">
        <v>3000</v>
      </c>
      <c r="R43" s="72" t="s">
        <v>42</v>
      </c>
      <c r="S43" s="170"/>
      <c r="T43" s="171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3</v>
      </c>
      <c r="AK43">
        <v>2</v>
      </c>
      <c r="AL43">
        <v>2</v>
      </c>
      <c r="AM43">
        <v>3</v>
      </c>
      <c r="AN43">
        <v>2</v>
      </c>
      <c r="AO43">
        <v>2</v>
      </c>
      <c r="AP43">
        <v>3</v>
      </c>
    </row>
    <row r="44" spans="2:42" ht="13.5" thickBot="1">
      <c r="B44" s="16"/>
      <c r="C44" s="49" t="s">
        <v>82</v>
      </c>
      <c r="D44" s="170"/>
      <c r="E44" s="171"/>
      <c r="F44" s="180">
        <v>1755.3</v>
      </c>
      <c r="G44" s="181">
        <v>1755.3</v>
      </c>
      <c r="H44" s="182">
        <v>1755.3</v>
      </c>
      <c r="I44" s="224">
        <v>1755.3</v>
      </c>
      <c r="J44" s="228">
        <v>1755.3</v>
      </c>
      <c r="K44" s="187">
        <v>1755.3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72" t="s">
        <v>5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3</v>
      </c>
    </row>
    <row r="45" spans="3:42" ht="14.25" thickBot="1" thickTop="1">
      <c r="C45" s="14" t="s">
        <v>328</v>
      </c>
      <c r="D45" s="174"/>
      <c r="E45" s="175"/>
      <c r="F45" s="152">
        <v>18835.1</v>
      </c>
      <c r="G45" s="152">
        <v>19478.1</v>
      </c>
      <c r="H45" s="152">
        <v>20123.1</v>
      </c>
      <c r="I45" s="225">
        <v>21135.1</v>
      </c>
      <c r="J45" s="229">
        <v>21778.1</v>
      </c>
      <c r="K45" s="189">
        <v>23123.1</v>
      </c>
      <c r="L45" s="152">
        <v>0</v>
      </c>
      <c r="M45" s="153">
        <v>0</v>
      </c>
      <c r="N45" s="154">
        <v>0</v>
      </c>
      <c r="O45" s="152">
        <v>2300</v>
      </c>
      <c r="P45" s="153">
        <v>2300</v>
      </c>
      <c r="Q45" s="154">
        <v>3000</v>
      </c>
      <c r="R45" s="14" t="s">
        <v>329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2:42" ht="13.5" thickTop="1">
      <c r="B46" s="16"/>
      <c r="C46" s="167" t="s">
        <v>83</v>
      </c>
      <c r="D46" s="168"/>
      <c r="E46" s="169"/>
      <c r="F46" s="177">
        <v>9053.72339862361</v>
      </c>
      <c r="G46" s="178">
        <v>9053.72339862361</v>
      </c>
      <c r="H46" s="179">
        <v>9053.72339862361</v>
      </c>
      <c r="I46" s="223">
        <v>7941.723398623611</v>
      </c>
      <c r="J46" s="227">
        <v>7941.723398623611</v>
      </c>
      <c r="K46" s="186">
        <v>7941.723398623611</v>
      </c>
      <c r="L46" s="177">
        <v>1235</v>
      </c>
      <c r="M46" s="178">
        <v>1235</v>
      </c>
      <c r="N46" s="179">
        <v>1235</v>
      </c>
      <c r="O46" s="177">
        <v>123</v>
      </c>
      <c r="P46" s="178">
        <v>123</v>
      </c>
      <c r="Q46" s="179">
        <v>123</v>
      </c>
      <c r="R46" s="84" t="s">
        <v>1</v>
      </c>
      <c r="S46" s="168"/>
      <c r="T46" s="169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2:42" ht="13.5" thickBot="1">
      <c r="B47" s="16"/>
      <c r="C47" s="104" t="s">
        <v>84</v>
      </c>
      <c r="D47" s="172"/>
      <c r="E47" s="173"/>
      <c r="F47" s="183">
        <v>36757</v>
      </c>
      <c r="G47" s="184">
        <v>36876</v>
      </c>
      <c r="H47" s="185">
        <v>37164</v>
      </c>
      <c r="I47" s="226">
        <v>36597</v>
      </c>
      <c r="J47" s="230">
        <v>36716</v>
      </c>
      <c r="K47" s="188">
        <v>37004</v>
      </c>
      <c r="L47" s="183">
        <v>174</v>
      </c>
      <c r="M47" s="184">
        <v>174</v>
      </c>
      <c r="N47" s="185">
        <v>174</v>
      </c>
      <c r="O47" s="183">
        <v>14</v>
      </c>
      <c r="P47" s="184">
        <v>14</v>
      </c>
      <c r="Q47" s="185">
        <v>14</v>
      </c>
      <c r="R47" s="105" t="s">
        <v>43</v>
      </c>
      <c r="S47" s="172"/>
      <c r="T47" s="173"/>
      <c r="AA47">
        <v>3</v>
      </c>
      <c r="AD47">
        <v>2</v>
      </c>
      <c r="AE47">
        <v>3</v>
      </c>
      <c r="AF47">
        <v>3</v>
      </c>
      <c r="AG47">
        <v>2</v>
      </c>
      <c r="AH47">
        <v>2</v>
      </c>
      <c r="AI47">
        <v>2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3:42" ht="14.25" thickBot="1" thickTop="1">
      <c r="C48" s="14" t="s">
        <v>7</v>
      </c>
      <c r="D48" s="12"/>
      <c r="E48" s="13"/>
      <c r="F48" s="152">
        <v>45810.72339862361</v>
      </c>
      <c r="G48" s="152">
        <v>45929.72339862361</v>
      </c>
      <c r="H48" s="152">
        <v>46217.72339862361</v>
      </c>
      <c r="I48" s="225">
        <v>44538.72339862361</v>
      </c>
      <c r="J48" s="229">
        <v>44657.72339862361</v>
      </c>
      <c r="K48" s="189">
        <v>44945.72339862361</v>
      </c>
      <c r="L48" s="152">
        <v>1409</v>
      </c>
      <c r="M48" s="153">
        <v>1409</v>
      </c>
      <c r="N48" s="154">
        <v>1409</v>
      </c>
      <c r="O48" s="152">
        <v>137</v>
      </c>
      <c r="P48" s="153">
        <v>137</v>
      </c>
      <c r="Q48" s="154">
        <v>137</v>
      </c>
      <c r="R48" s="18" t="s">
        <v>85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5"/>
      <c r="D49" s="1"/>
      <c r="E49" s="47" t="s">
        <v>182</v>
      </c>
      <c r="G49" s="46"/>
      <c r="H49" s="46"/>
      <c r="I49" s="46"/>
      <c r="J49" s="46"/>
      <c r="K49" s="46"/>
      <c r="L49" s="47" t="s">
        <v>197</v>
      </c>
      <c r="M49" s="190"/>
      <c r="N49" s="190"/>
      <c r="O49" s="190"/>
      <c r="P49" s="190"/>
      <c r="Q49" s="190"/>
      <c r="R49" s="45"/>
      <c r="S49" s="1"/>
      <c r="T49" s="1"/>
    </row>
    <row r="50" spans="3:20" ht="14.25">
      <c r="C50" s="45"/>
      <c r="D50" s="1"/>
      <c r="E50" s="47"/>
      <c r="G50" s="46"/>
      <c r="H50" s="46"/>
      <c r="I50" s="46"/>
      <c r="J50" s="46"/>
      <c r="K50" s="46"/>
      <c r="L50" s="47"/>
      <c r="M50" s="46"/>
      <c r="N50" s="46"/>
      <c r="O50" s="46"/>
      <c r="P50" s="46"/>
      <c r="Q50" s="46"/>
      <c r="R50" s="45"/>
      <c r="S50" s="1"/>
      <c r="T50" s="1"/>
    </row>
    <row r="51" spans="3:20" ht="12.75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P27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54"/>
    </row>
    <row r="2" spans="3:20" ht="12.75">
      <c r="C2" s="244" t="s">
        <v>276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241</v>
      </c>
      <c r="G3" s="244"/>
      <c r="H3" s="244"/>
      <c r="I3" s="244"/>
      <c r="J3" s="244"/>
      <c r="K3" s="244"/>
      <c r="L3" s="244" t="s">
        <v>262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121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81" t="s">
        <v>254</v>
      </c>
      <c r="G7" s="282"/>
      <c r="H7" s="283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94</v>
      </c>
      <c r="D9" s="170"/>
      <c r="E9" s="171"/>
      <c r="F9" s="180">
        <v>-15</v>
      </c>
      <c r="G9" s="181">
        <v>-15</v>
      </c>
      <c r="H9" s="182">
        <v>-15</v>
      </c>
      <c r="I9" s="158"/>
      <c r="J9" s="159"/>
      <c r="K9" s="160"/>
      <c r="L9" s="180">
        <v>25</v>
      </c>
      <c r="M9" s="181">
        <v>25</v>
      </c>
      <c r="N9" s="182">
        <v>25</v>
      </c>
      <c r="O9" s="180">
        <v>10</v>
      </c>
      <c r="P9" s="181">
        <v>10</v>
      </c>
      <c r="Q9" s="182">
        <v>10</v>
      </c>
      <c r="R9" s="72" t="s">
        <v>95</v>
      </c>
      <c r="S9" s="170"/>
      <c r="T9" s="171"/>
      <c r="AA9">
        <v>3</v>
      </c>
      <c r="AD9">
        <v>2</v>
      </c>
      <c r="AE9">
        <v>3</v>
      </c>
      <c r="AF9">
        <v>3</v>
      </c>
      <c r="AG9" t="s">
        <v>310</v>
      </c>
      <c r="AH9" t="s">
        <v>310</v>
      </c>
      <c r="AI9" t="s">
        <v>310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2:42" ht="12.75">
      <c r="B10" s="19"/>
      <c r="C10" s="49" t="s">
        <v>54</v>
      </c>
      <c r="D10" s="170"/>
      <c r="E10" s="171"/>
      <c r="F10" s="180">
        <v>0</v>
      </c>
      <c r="G10" s="181">
        <v>0</v>
      </c>
      <c r="H10" s="182">
        <v>0</v>
      </c>
      <c r="I10" s="158"/>
      <c r="J10" s="159"/>
      <c r="K10" s="160"/>
      <c r="L10" s="180">
        <v>0</v>
      </c>
      <c r="M10" s="181">
        <v>0</v>
      </c>
      <c r="N10" s="182">
        <v>0</v>
      </c>
      <c r="O10" s="180">
        <v>0</v>
      </c>
      <c r="P10" s="181">
        <v>0</v>
      </c>
      <c r="Q10" s="182">
        <v>0</v>
      </c>
      <c r="R10" s="72" t="s">
        <v>19</v>
      </c>
      <c r="S10" s="170"/>
      <c r="T10" s="171"/>
      <c r="AA10">
        <v>2</v>
      </c>
      <c r="AD10">
        <v>2</v>
      </c>
      <c r="AE10">
        <v>2</v>
      </c>
      <c r="AF10">
        <v>2</v>
      </c>
      <c r="AG10" t="s">
        <v>310</v>
      </c>
      <c r="AH10" t="s">
        <v>310</v>
      </c>
      <c r="AI10" t="s">
        <v>310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55</v>
      </c>
      <c r="D11" s="170"/>
      <c r="E11" s="171"/>
      <c r="F11" s="180">
        <v>-5</v>
      </c>
      <c r="G11" s="181">
        <v>-4</v>
      </c>
      <c r="H11" s="182">
        <v>-4</v>
      </c>
      <c r="I11" s="158"/>
      <c r="J11" s="159"/>
      <c r="K11" s="160"/>
      <c r="L11" s="180">
        <v>6</v>
      </c>
      <c r="M11" s="181">
        <v>5</v>
      </c>
      <c r="N11" s="182">
        <v>5</v>
      </c>
      <c r="O11" s="180">
        <v>1</v>
      </c>
      <c r="P11" s="181">
        <v>1</v>
      </c>
      <c r="Q11" s="182">
        <v>1</v>
      </c>
      <c r="R11" s="72" t="s">
        <v>39</v>
      </c>
      <c r="S11" s="170"/>
      <c r="T11" s="171"/>
      <c r="AA11">
        <v>2</v>
      </c>
      <c r="AD11">
        <v>2</v>
      </c>
      <c r="AE11">
        <v>2</v>
      </c>
      <c r="AF11">
        <v>2</v>
      </c>
      <c r="AG11" t="s">
        <v>310</v>
      </c>
      <c r="AH11" t="s">
        <v>310</v>
      </c>
      <c r="AI11" t="s">
        <v>310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59</v>
      </c>
      <c r="D12" s="170"/>
      <c r="E12" s="171"/>
      <c r="F12" s="180">
        <v>-143</v>
      </c>
      <c r="G12" s="181">
        <v>-127</v>
      </c>
      <c r="H12" s="182">
        <v>-117</v>
      </c>
      <c r="I12" s="158"/>
      <c r="J12" s="159"/>
      <c r="K12" s="160"/>
      <c r="L12" s="180">
        <v>146</v>
      </c>
      <c r="M12" s="181">
        <v>130</v>
      </c>
      <c r="N12" s="182">
        <v>120</v>
      </c>
      <c r="O12" s="180">
        <v>3</v>
      </c>
      <c r="P12" s="181">
        <v>3</v>
      </c>
      <c r="Q12" s="182">
        <v>3</v>
      </c>
      <c r="R12" s="72" t="s">
        <v>2</v>
      </c>
      <c r="S12" s="170"/>
      <c r="T12" s="171"/>
      <c r="AA12">
        <v>2</v>
      </c>
      <c r="AD12">
        <v>2</v>
      </c>
      <c r="AE12">
        <v>2</v>
      </c>
      <c r="AF12">
        <v>2</v>
      </c>
      <c r="AG12" t="s">
        <v>310</v>
      </c>
      <c r="AH12" t="s">
        <v>310</v>
      </c>
      <c r="AI12" t="s">
        <v>310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60</v>
      </c>
      <c r="D13" s="170"/>
      <c r="E13" s="171"/>
      <c r="F13" s="180">
        <v>-20.645</v>
      </c>
      <c r="G13" s="181">
        <v>-20</v>
      </c>
      <c r="H13" s="182">
        <v>-20</v>
      </c>
      <c r="I13" s="158"/>
      <c r="J13" s="159"/>
      <c r="K13" s="160"/>
      <c r="L13" s="180">
        <v>25.645</v>
      </c>
      <c r="M13" s="181">
        <v>25</v>
      </c>
      <c r="N13" s="182">
        <v>25</v>
      </c>
      <c r="O13" s="180">
        <v>5</v>
      </c>
      <c r="P13" s="181">
        <v>5</v>
      </c>
      <c r="Q13" s="182">
        <v>5</v>
      </c>
      <c r="R13" s="72" t="s">
        <v>23</v>
      </c>
      <c r="S13" s="170"/>
      <c r="T13" s="171"/>
      <c r="AA13">
        <v>2</v>
      </c>
      <c r="AD13">
        <v>2</v>
      </c>
      <c r="AE13">
        <v>2</v>
      </c>
      <c r="AF13">
        <v>2</v>
      </c>
      <c r="AG13" t="s">
        <v>310</v>
      </c>
      <c r="AH13" t="s">
        <v>310</v>
      </c>
      <c r="AI13" t="s">
        <v>310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64</v>
      </c>
      <c r="D14" s="170"/>
      <c r="E14" s="171"/>
      <c r="F14" s="180">
        <v>-67</v>
      </c>
      <c r="G14" s="181">
        <v>-38</v>
      </c>
      <c r="H14" s="182">
        <v>-38</v>
      </c>
      <c r="I14" s="158"/>
      <c r="J14" s="159"/>
      <c r="K14" s="160"/>
      <c r="L14" s="180">
        <v>70</v>
      </c>
      <c r="M14" s="181">
        <v>40</v>
      </c>
      <c r="N14" s="182">
        <v>40</v>
      </c>
      <c r="O14" s="180">
        <v>3</v>
      </c>
      <c r="P14" s="181">
        <v>2</v>
      </c>
      <c r="Q14" s="182">
        <v>2</v>
      </c>
      <c r="R14" s="72" t="s">
        <v>26</v>
      </c>
      <c r="S14" s="170"/>
      <c r="T14" s="171"/>
      <c r="AA14">
        <v>2</v>
      </c>
      <c r="AD14">
        <v>2</v>
      </c>
      <c r="AE14">
        <v>2</v>
      </c>
      <c r="AF14">
        <v>2</v>
      </c>
      <c r="AG14" t="s">
        <v>310</v>
      </c>
      <c r="AH14" t="s">
        <v>310</v>
      </c>
      <c r="AI14" t="s">
        <v>310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67</v>
      </c>
      <c r="D15" s="170"/>
      <c r="E15" s="171"/>
      <c r="F15" s="180">
        <v>-18</v>
      </c>
      <c r="G15" s="181">
        <v>-18</v>
      </c>
      <c r="H15" s="182">
        <v>-18</v>
      </c>
      <c r="I15" s="158"/>
      <c r="J15" s="159"/>
      <c r="K15" s="160"/>
      <c r="L15" s="180">
        <v>25</v>
      </c>
      <c r="M15" s="181">
        <v>18</v>
      </c>
      <c r="N15" s="182">
        <v>18</v>
      </c>
      <c r="O15" s="180">
        <v>7</v>
      </c>
      <c r="P15" s="181">
        <v>0</v>
      </c>
      <c r="Q15" s="182">
        <v>0</v>
      </c>
      <c r="R15" s="72" t="s">
        <v>28</v>
      </c>
      <c r="S15" s="170"/>
      <c r="T15" s="171"/>
      <c r="AA15">
        <v>2</v>
      </c>
      <c r="AD15">
        <v>2</v>
      </c>
      <c r="AE15">
        <v>2</v>
      </c>
      <c r="AF15">
        <v>2</v>
      </c>
      <c r="AG15" t="s">
        <v>310</v>
      </c>
      <c r="AH15" t="s">
        <v>310</v>
      </c>
      <c r="AI15" t="s">
        <v>310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69</v>
      </c>
      <c r="D16" s="170"/>
      <c r="E16" s="171"/>
      <c r="F16" s="180">
        <v>-1.363</v>
      </c>
      <c r="G16" s="181">
        <v>-2</v>
      </c>
      <c r="H16" s="182">
        <v>-2</v>
      </c>
      <c r="I16" s="158"/>
      <c r="J16" s="159"/>
      <c r="K16" s="160"/>
      <c r="L16" s="180">
        <v>1.557</v>
      </c>
      <c r="M16" s="181">
        <v>2</v>
      </c>
      <c r="N16" s="182">
        <v>2</v>
      </c>
      <c r="O16" s="180">
        <v>0.194</v>
      </c>
      <c r="P16" s="181">
        <v>0</v>
      </c>
      <c r="Q16" s="182">
        <v>0</v>
      </c>
      <c r="R16" s="72" t="s">
        <v>30</v>
      </c>
      <c r="S16" s="170"/>
      <c r="T16" s="171"/>
      <c r="AA16">
        <v>2</v>
      </c>
      <c r="AD16">
        <v>2</v>
      </c>
      <c r="AE16">
        <v>2</v>
      </c>
      <c r="AF16">
        <v>2</v>
      </c>
      <c r="AG16" t="s">
        <v>310</v>
      </c>
      <c r="AH16" t="s">
        <v>310</v>
      </c>
      <c r="AI16" t="s">
        <v>310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70</v>
      </c>
      <c r="D17" s="170"/>
      <c r="E17" s="171"/>
      <c r="F17" s="180">
        <v>-20.47</v>
      </c>
      <c r="G17" s="181">
        <v>-20.47</v>
      </c>
      <c r="H17" s="182">
        <v>-20.47</v>
      </c>
      <c r="I17" s="158"/>
      <c r="J17" s="159"/>
      <c r="K17" s="160"/>
      <c r="L17" s="180">
        <v>20.92</v>
      </c>
      <c r="M17" s="181">
        <v>20.92</v>
      </c>
      <c r="N17" s="182">
        <v>20.92</v>
      </c>
      <c r="O17" s="180">
        <v>0.45</v>
      </c>
      <c r="P17" s="181">
        <v>0.45</v>
      </c>
      <c r="Q17" s="182">
        <v>0.45</v>
      </c>
      <c r="R17" s="72" t="s">
        <v>4</v>
      </c>
      <c r="S17" s="170"/>
      <c r="T17" s="171"/>
      <c r="AA17">
        <v>3</v>
      </c>
      <c r="AD17">
        <v>3</v>
      </c>
      <c r="AE17">
        <v>3</v>
      </c>
      <c r="AF17">
        <v>3</v>
      </c>
      <c r="AG17" t="s">
        <v>310</v>
      </c>
      <c r="AH17" t="s">
        <v>310</v>
      </c>
      <c r="AI17" t="s">
        <v>310</v>
      </c>
      <c r="AJ17">
        <v>5</v>
      </c>
      <c r="AK17">
        <v>5</v>
      </c>
      <c r="AL17">
        <v>5</v>
      </c>
      <c r="AM17">
        <v>5</v>
      </c>
      <c r="AN17">
        <v>5</v>
      </c>
      <c r="AO17">
        <v>5</v>
      </c>
      <c r="AP17">
        <v>3</v>
      </c>
    </row>
    <row r="18" spans="2:42" ht="12.75">
      <c r="B18" s="19"/>
      <c r="C18" s="49" t="s">
        <v>74</v>
      </c>
      <c r="D18" s="170"/>
      <c r="E18" s="171"/>
      <c r="F18" s="180">
        <v>-27.23155088</v>
      </c>
      <c r="G18" s="181">
        <v>-26</v>
      </c>
      <c r="H18" s="182">
        <v>-27</v>
      </c>
      <c r="I18" s="158"/>
      <c r="J18" s="159"/>
      <c r="K18" s="160"/>
      <c r="L18" s="180">
        <v>28</v>
      </c>
      <c r="M18" s="181">
        <v>26</v>
      </c>
      <c r="N18" s="182">
        <v>27</v>
      </c>
      <c r="O18" s="180">
        <v>0.76844912</v>
      </c>
      <c r="P18" s="181">
        <v>0</v>
      </c>
      <c r="Q18" s="182">
        <v>0</v>
      </c>
      <c r="R18" s="72" t="s">
        <v>34</v>
      </c>
      <c r="S18" s="170"/>
      <c r="T18" s="171"/>
      <c r="AA18">
        <v>2</v>
      </c>
      <c r="AD18">
        <v>2</v>
      </c>
      <c r="AE18">
        <v>2</v>
      </c>
      <c r="AF18">
        <v>2</v>
      </c>
      <c r="AG18" t="s">
        <v>310</v>
      </c>
      <c r="AH18" t="s">
        <v>310</v>
      </c>
      <c r="AI18" t="s">
        <v>310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75</v>
      </c>
      <c r="D19" s="170"/>
      <c r="E19" s="171"/>
      <c r="F19" s="180">
        <v>-2</v>
      </c>
      <c r="G19" s="181">
        <v>-2</v>
      </c>
      <c r="H19" s="182">
        <v>-2</v>
      </c>
      <c r="I19" s="158"/>
      <c r="J19" s="159"/>
      <c r="K19" s="160"/>
      <c r="L19" s="180">
        <v>2</v>
      </c>
      <c r="M19" s="181">
        <v>2</v>
      </c>
      <c r="N19" s="182">
        <v>2</v>
      </c>
      <c r="O19" s="180">
        <v>0</v>
      </c>
      <c r="P19" s="181">
        <v>0</v>
      </c>
      <c r="Q19" s="182">
        <v>0</v>
      </c>
      <c r="R19" s="72" t="s">
        <v>35</v>
      </c>
      <c r="S19" s="170"/>
      <c r="T19" s="171"/>
      <c r="AA19">
        <v>2</v>
      </c>
      <c r="AD19">
        <v>2</v>
      </c>
      <c r="AE19">
        <v>2</v>
      </c>
      <c r="AF19">
        <v>2</v>
      </c>
      <c r="AG19" t="s">
        <v>310</v>
      </c>
      <c r="AH19" t="s">
        <v>310</v>
      </c>
      <c r="AI19" t="s">
        <v>310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76</v>
      </c>
      <c r="D20" s="170"/>
      <c r="E20" s="171"/>
      <c r="F20" s="180">
        <v>0</v>
      </c>
      <c r="G20" s="181">
        <v>0</v>
      </c>
      <c r="H20" s="182">
        <v>0</v>
      </c>
      <c r="I20" s="158"/>
      <c r="J20" s="159"/>
      <c r="K20" s="160"/>
      <c r="L20" s="180">
        <v>2</v>
      </c>
      <c r="M20" s="181">
        <v>2</v>
      </c>
      <c r="N20" s="182">
        <v>2</v>
      </c>
      <c r="O20" s="180">
        <v>2</v>
      </c>
      <c r="P20" s="181">
        <v>2</v>
      </c>
      <c r="Q20" s="182">
        <v>2</v>
      </c>
      <c r="R20" s="72" t="s">
        <v>36</v>
      </c>
      <c r="S20" s="170"/>
      <c r="T20" s="171"/>
      <c r="AA20">
        <v>2</v>
      </c>
      <c r="AD20">
        <v>2</v>
      </c>
      <c r="AE20">
        <v>2</v>
      </c>
      <c r="AF20">
        <v>2</v>
      </c>
      <c r="AG20" t="s">
        <v>310</v>
      </c>
      <c r="AH20" t="s">
        <v>310</v>
      </c>
      <c r="AI20" t="s">
        <v>310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77</v>
      </c>
      <c r="D21" s="170"/>
      <c r="E21" s="171"/>
      <c r="F21" s="180">
        <v>-34</v>
      </c>
      <c r="G21" s="181">
        <v>-30</v>
      </c>
      <c r="H21" s="182">
        <v>-30</v>
      </c>
      <c r="I21" s="158"/>
      <c r="J21" s="159"/>
      <c r="K21" s="160"/>
      <c r="L21" s="180">
        <v>34</v>
      </c>
      <c r="M21" s="181">
        <v>30</v>
      </c>
      <c r="N21" s="182">
        <v>30</v>
      </c>
      <c r="O21" s="180">
        <v>0</v>
      </c>
      <c r="P21" s="181">
        <v>0</v>
      </c>
      <c r="Q21" s="182">
        <v>0</v>
      </c>
      <c r="R21" s="72" t="s">
        <v>37</v>
      </c>
      <c r="S21" s="170"/>
      <c r="T21" s="171"/>
      <c r="AA21">
        <v>2</v>
      </c>
      <c r="AD21">
        <v>2</v>
      </c>
      <c r="AE21">
        <v>2</v>
      </c>
      <c r="AF21">
        <v>2</v>
      </c>
      <c r="AG21" t="s">
        <v>310</v>
      </c>
      <c r="AH21" t="s">
        <v>310</v>
      </c>
      <c r="AI21" t="s">
        <v>310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3.5" thickBot="1">
      <c r="B22" s="19"/>
      <c r="C22" s="49" t="s">
        <v>78</v>
      </c>
      <c r="D22" s="170"/>
      <c r="E22" s="171"/>
      <c r="F22" s="180">
        <v>-7.210885</v>
      </c>
      <c r="G22" s="181">
        <v>-10</v>
      </c>
      <c r="H22" s="182">
        <v>-10</v>
      </c>
      <c r="I22" s="158"/>
      <c r="J22" s="159"/>
      <c r="K22" s="160"/>
      <c r="L22" s="180">
        <v>7.210885</v>
      </c>
      <c r="M22" s="181">
        <v>10</v>
      </c>
      <c r="N22" s="182">
        <v>10</v>
      </c>
      <c r="O22" s="180">
        <v>0</v>
      </c>
      <c r="P22" s="181">
        <v>0</v>
      </c>
      <c r="Q22" s="182">
        <v>0</v>
      </c>
      <c r="R22" s="72" t="s">
        <v>40</v>
      </c>
      <c r="S22" s="170"/>
      <c r="T22" s="171"/>
      <c r="AA22">
        <v>2</v>
      </c>
      <c r="AD22">
        <v>2</v>
      </c>
      <c r="AE22">
        <v>2</v>
      </c>
      <c r="AF22">
        <v>2</v>
      </c>
      <c r="AG22" t="s">
        <v>310</v>
      </c>
      <c r="AH22" t="s">
        <v>310</v>
      </c>
      <c r="AI22" t="s">
        <v>310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4.25" thickBot="1" thickTop="1">
      <c r="C23" s="14" t="s">
        <v>6</v>
      </c>
      <c r="D23" s="174"/>
      <c r="E23" s="175"/>
      <c r="F23" s="152">
        <v>-366.8984358800001</v>
      </c>
      <c r="G23" s="153">
        <v>-318.97</v>
      </c>
      <c r="H23" s="154">
        <v>-309.97</v>
      </c>
      <c r="I23" s="164"/>
      <c r="J23" s="165"/>
      <c r="K23" s="166"/>
      <c r="L23" s="152">
        <v>399.6378850000001</v>
      </c>
      <c r="M23" s="153">
        <v>342.42</v>
      </c>
      <c r="N23" s="154">
        <v>333.42</v>
      </c>
      <c r="O23" s="152">
        <v>32.739449119999996</v>
      </c>
      <c r="P23" s="153">
        <v>23.45</v>
      </c>
      <c r="Q23" s="154">
        <v>23.45</v>
      </c>
      <c r="R23" s="14" t="s">
        <v>6</v>
      </c>
      <c r="S23" s="174"/>
      <c r="T23" s="175"/>
      <c r="AA23" t="e">
        <v>#REF!</v>
      </c>
      <c r="AD23" t="e">
        <v>#REF!</v>
      </c>
      <c r="AE23" t="e">
        <v>#REF!</v>
      </c>
      <c r="AF23" t="e">
        <v>#REF!</v>
      </c>
      <c r="AG23" t="s">
        <v>310</v>
      </c>
      <c r="AH23" t="s">
        <v>310</v>
      </c>
      <c r="AI23" t="s">
        <v>310</v>
      </c>
      <c r="AJ23" t="e">
        <v>#REF!</v>
      </c>
      <c r="AK23" t="e">
        <v>#REF!</v>
      </c>
      <c r="AL23" t="e">
        <v>#REF!</v>
      </c>
      <c r="AM23" t="e">
        <v>#REF!</v>
      </c>
      <c r="AN23" t="e">
        <v>#REF!</v>
      </c>
      <c r="AO23" t="e">
        <v>#REF!</v>
      </c>
      <c r="AP23" t="e">
        <v>#REF!</v>
      </c>
    </row>
    <row r="24" spans="2:42" ht="13.5" thickTop="1">
      <c r="B24" s="16"/>
      <c r="C24" s="167" t="s">
        <v>83</v>
      </c>
      <c r="D24" s="168"/>
      <c r="E24" s="169"/>
      <c r="F24" s="177">
        <v>-1</v>
      </c>
      <c r="G24" s="178">
        <v>-1</v>
      </c>
      <c r="H24" s="179">
        <v>-1</v>
      </c>
      <c r="I24" s="155"/>
      <c r="J24" s="156"/>
      <c r="K24" s="157"/>
      <c r="L24" s="177">
        <v>1</v>
      </c>
      <c r="M24" s="178">
        <v>1</v>
      </c>
      <c r="N24" s="179">
        <v>1</v>
      </c>
      <c r="O24" s="177">
        <v>0</v>
      </c>
      <c r="P24" s="178">
        <v>0</v>
      </c>
      <c r="Q24" s="179">
        <v>0</v>
      </c>
      <c r="R24" s="84" t="s">
        <v>1</v>
      </c>
      <c r="S24" s="168"/>
      <c r="T24" s="169"/>
      <c r="AA24">
        <v>3</v>
      </c>
      <c r="AD24">
        <v>3</v>
      </c>
      <c r="AE24">
        <v>3</v>
      </c>
      <c r="AF24">
        <v>3</v>
      </c>
      <c r="AG24" t="s">
        <v>310</v>
      </c>
      <c r="AH24" t="s">
        <v>310</v>
      </c>
      <c r="AI24" t="s">
        <v>310</v>
      </c>
      <c r="AJ24">
        <v>5</v>
      </c>
      <c r="AK24">
        <v>5</v>
      </c>
      <c r="AL24">
        <v>5</v>
      </c>
      <c r="AM24">
        <v>5</v>
      </c>
      <c r="AN24">
        <v>5</v>
      </c>
      <c r="AO24">
        <v>5</v>
      </c>
      <c r="AP24">
        <v>3</v>
      </c>
    </row>
    <row r="25" spans="2:42" ht="13.5" thickBot="1">
      <c r="B25" s="16"/>
      <c r="C25" s="7" t="s">
        <v>84</v>
      </c>
      <c r="D25" s="8"/>
      <c r="E25" s="9"/>
      <c r="F25" s="149">
        <v>-1</v>
      </c>
      <c r="G25" s="150">
        <v>-1</v>
      </c>
      <c r="H25" s="151">
        <v>-1</v>
      </c>
      <c r="I25" s="161"/>
      <c r="J25" s="162"/>
      <c r="K25" s="163"/>
      <c r="L25" s="149">
        <v>3</v>
      </c>
      <c r="M25" s="150">
        <v>3</v>
      </c>
      <c r="N25" s="151">
        <v>3</v>
      </c>
      <c r="O25" s="149">
        <v>2</v>
      </c>
      <c r="P25" s="150">
        <v>2</v>
      </c>
      <c r="Q25" s="151">
        <v>2</v>
      </c>
      <c r="R25" s="21" t="s">
        <v>43</v>
      </c>
      <c r="S25" s="8"/>
      <c r="T25" s="9"/>
      <c r="AA25">
        <v>2</v>
      </c>
      <c r="AD25">
        <v>2</v>
      </c>
      <c r="AE25">
        <v>2</v>
      </c>
      <c r="AF25">
        <v>2</v>
      </c>
      <c r="AG25" t="s">
        <v>310</v>
      </c>
      <c r="AH25" t="s">
        <v>310</v>
      </c>
      <c r="AI25" t="s">
        <v>310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4.25" thickBot="1" thickTop="1">
      <c r="C26" s="14" t="s">
        <v>7</v>
      </c>
      <c r="D26" s="12"/>
      <c r="E26" s="13"/>
      <c r="F26" s="152">
        <v>-2</v>
      </c>
      <c r="G26" s="153">
        <v>-2</v>
      </c>
      <c r="H26" s="154">
        <v>-2</v>
      </c>
      <c r="I26" s="164"/>
      <c r="J26" s="165"/>
      <c r="K26" s="166"/>
      <c r="L26" s="152">
        <v>4</v>
      </c>
      <c r="M26" s="153">
        <v>4</v>
      </c>
      <c r="N26" s="154">
        <v>4</v>
      </c>
      <c r="O26" s="152">
        <v>2</v>
      </c>
      <c r="P26" s="153">
        <v>2</v>
      </c>
      <c r="Q26" s="154">
        <v>2</v>
      </c>
      <c r="R26" s="18" t="s">
        <v>85</v>
      </c>
      <c r="S26" s="8"/>
      <c r="T26" s="9"/>
      <c r="AA26" t="e">
        <v>#REF!</v>
      </c>
      <c r="AD26" t="e">
        <v>#REF!</v>
      </c>
      <c r="AE26" t="e">
        <v>#REF!</v>
      </c>
      <c r="AF26" t="e">
        <v>#REF!</v>
      </c>
      <c r="AG26" t="s">
        <v>310</v>
      </c>
      <c r="AH26" t="s">
        <v>310</v>
      </c>
      <c r="AI26" t="s">
        <v>310</v>
      </c>
      <c r="AJ26" t="e">
        <v>#REF!</v>
      </c>
      <c r="AK26" t="e">
        <v>#REF!</v>
      </c>
      <c r="AL26" t="e">
        <v>#REF!</v>
      </c>
      <c r="AM26" t="e">
        <v>#REF!</v>
      </c>
      <c r="AN26" t="e">
        <v>#REF!</v>
      </c>
      <c r="AO26" t="e">
        <v>#REF!</v>
      </c>
      <c r="AP26" t="e">
        <v>#REF!</v>
      </c>
    </row>
    <row r="27" spans="3:20" ht="13.5" thickTop="1">
      <c r="C27" s="41" t="str">
        <f ca="1">CELL("filename")</f>
        <v>C:\MyFiles\Timber\Timber Committee\TCQ2012\[tb-65-6.xls]Table 18</v>
      </c>
      <c r="T27" s="43" t="str">
        <f ca="1">CONCATENATE("printed on ",DAY(NOW()),"/",MONTH(NOW()))</f>
        <v>printed on 29/10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2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P53"/>
  <sheetViews>
    <sheetView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171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115</v>
      </c>
      <c r="G3" s="244"/>
      <c r="H3" s="244"/>
      <c r="I3" s="244"/>
      <c r="J3" s="244"/>
      <c r="K3" s="244"/>
      <c r="L3" s="244" t="s">
        <v>116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80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75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1.1</v>
      </c>
      <c r="G9" s="178">
        <v>1.1</v>
      </c>
      <c r="H9" s="179">
        <v>1.1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3.9</v>
      </c>
      <c r="P9" s="178">
        <v>3.9</v>
      </c>
      <c r="Q9" s="179">
        <v>3.9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14108.001</v>
      </c>
      <c r="G10" s="181">
        <v>13703</v>
      </c>
      <c r="H10" s="182">
        <v>13905</v>
      </c>
      <c r="I10" s="180">
        <v>10462.84</v>
      </c>
      <c r="J10" s="181">
        <v>10130</v>
      </c>
      <c r="K10" s="182">
        <v>10300</v>
      </c>
      <c r="L10" s="180">
        <v>5078.477</v>
      </c>
      <c r="M10" s="181">
        <v>4950</v>
      </c>
      <c r="N10" s="182">
        <v>4950</v>
      </c>
      <c r="O10" s="180">
        <v>1433.3159999999998</v>
      </c>
      <c r="P10" s="181">
        <v>1377</v>
      </c>
      <c r="Q10" s="182">
        <v>1345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6047.11</v>
      </c>
      <c r="G11" s="181">
        <v>6047.11</v>
      </c>
      <c r="H11" s="182">
        <v>6047.11</v>
      </c>
      <c r="I11" s="180">
        <v>2396.93</v>
      </c>
      <c r="J11" s="181">
        <v>2396.93</v>
      </c>
      <c r="K11" s="182">
        <v>2396.93</v>
      </c>
      <c r="L11" s="180">
        <v>5200.1</v>
      </c>
      <c r="M11" s="181">
        <v>5200.1</v>
      </c>
      <c r="N11" s="182">
        <v>5200.1</v>
      </c>
      <c r="O11" s="180">
        <v>1549.92</v>
      </c>
      <c r="P11" s="181">
        <v>1549.92</v>
      </c>
      <c r="Q11" s="182">
        <v>1549.92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2</v>
      </c>
      <c r="AK11">
        <v>3</v>
      </c>
      <c r="AL11">
        <v>3</v>
      </c>
      <c r="AM11">
        <v>2</v>
      </c>
      <c r="AN11">
        <v>3</v>
      </c>
      <c r="AO11">
        <v>3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617</v>
      </c>
      <c r="G12" s="181">
        <v>638</v>
      </c>
      <c r="H12" s="182">
        <v>679</v>
      </c>
      <c r="I12" s="180">
        <v>914</v>
      </c>
      <c r="J12" s="181">
        <v>939</v>
      </c>
      <c r="K12" s="182">
        <v>1030</v>
      </c>
      <c r="L12" s="180">
        <v>87</v>
      </c>
      <c r="M12" s="181">
        <v>88</v>
      </c>
      <c r="N12" s="182">
        <v>94</v>
      </c>
      <c r="O12" s="180">
        <v>384</v>
      </c>
      <c r="P12" s="181">
        <v>389</v>
      </c>
      <c r="Q12" s="182">
        <v>445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1720.26</v>
      </c>
      <c r="G13" s="181">
        <v>1545.26</v>
      </c>
      <c r="H13" s="182">
        <v>1646.26</v>
      </c>
      <c r="I13" s="180">
        <v>1894</v>
      </c>
      <c r="J13" s="181">
        <v>1719</v>
      </c>
      <c r="K13" s="182">
        <v>1820</v>
      </c>
      <c r="L13" s="180">
        <v>20.36</v>
      </c>
      <c r="M13" s="181">
        <v>20.36</v>
      </c>
      <c r="N13" s="182">
        <v>20.36</v>
      </c>
      <c r="O13" s="180">
        <v>194.1</v>
      </c>
      <c r="P13" s="181">
        <v>194.1</v>
      </c>
      <c r="Q13" s="182">
        <v>194.1</v>
      </c>
      <c r="R13" s="72" t="s">
        <v>17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1196</v>
      </c>
      <c r="G14" s="181">
        <v>1212</v>
      </c>
      <c r="H14" s="182">
        <v>1226</v>
      </c>
      <c r="I14" s="180">
        <v>1725</v>
      </c>
      <c r="J14" s="181">
        <v>1738</v>
      </c>
      <c r="K14" s="182">
        <v>1755</v>
      </c>
      <c r="L14" s="180">
        <v>30</v>
      </c>
      <c r="M14" s="181">
        <v>49</v>
      </c>
      <c r="N14" s="182">
        <v>55</v>
      </c>
      <c r="O14" s="180">
        <v>559</v>
      </c>
      <c r="P14" s="181">
        <v>575</v>
      </c>
      <c r="Q14" s="182">
        <v>584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7.08</v>
      </c>
      <c r="G15" s="181">
        <v>7</v>
      </c>
      <c r="H15" s="182">
        <v>7</v>
      </c>
      <c r="I15" s="180">
        <v>5.2</v>
      </c>
      <c r="J15" s="181">
        <v>5</v>
      </c>
      <c r="K15" s="182">
        <v>5</v>
      </c>
      <c r="L15" s="180">
        <v>1.88</v>
      </c>
      <c r="M15" s="181">
        <v>2</v>
      </c>
      <c r="N15" s="182">
        <v>2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5330</v>
      </c>
      <c r="G16" s="181">
        <v>5148</v>
      </c>
      <c r="H16" s="182">
        <v>5438</v>
      </c>
      <c r="I16" s="180">
        <v>6868</v>
      </c>
      <c r="J16" s="181">
        <v>6620</v>
      </c>
      <c r="K16" s="182">
        <v>6947</v>
      </c>
      <c r="L16" s="180">
        <v>1443</v>
      </c>
      <c r="M16" s="181">
        <v>1390</v>
      </c>
      <c r="N16" s="182">
        <v>1740</v>
      </c>
      <c r="O16" s="180">
        <v>2981</v>
      </c>
      <c r="P16" s="181">
        <v>2862</v>
      </c>
      <c r="Q16" s="182">
        <v>3249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4782.33</v>
      </c>
      <c r="G17" s="181">
        <v>4782.33</v>
      </c>
      <c r="H17" s="182">
        <v>4782.33</v>
      </c>
      <c r="I17" s="180">
        <v>774.02</v>
      </c>
      <c r="J17" s="181">
        <v>774.02</v>
      </c>
      <c r="K17" s="182">
        <v>774.02</v>
      </c>
      <c r="L17" s="180">
        <v>4524.64</v>
      </c>
      <c r="M17" s="181">
        <v>4524.64</v>
      </c>
      <c r="N17" s="182">
        <v>4524.64</v>
      </c>
      <c r="O17" s="180">
        <v>516.33</v>
      </c>
      <c r="P17" s="181">
        <v>516.33</v>
      </c>
      <c r="Q17" s="182">
        <v>516.33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3</v>
      </c>
      <c r="AM17">
        <v>3</v>
      </c>
      <c r="AN17">
        <v>3</v>
      </c>
      <c r="AO17">
        <v>3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4290.826</v>
      </c>
      <c r="G18" s="181">
        <v>4770</v>
      </c>
      <c r="H18" s="182">
        <v>4795</v>
      </c>
      <c r="I18" s="180">
        <v>7543.1</v>
      </c>
      <c r="J18" s="181">
        <v>7550</v>
      </c>
      <c r="K18" s="182">
        <v>7550</v>
      </c>
      <c r="L18" s="180">
        <v>289.2391</v>
      </c>
      <c r="M18" s="181">
        <v>290</v>
      </c>
      <c r="N18" s="182">
        <v>295</v>
      </c>
      <c r="O18" s="180">
        <v>3541.5131</v>
      </c>
      <c r="P18" s="181">
        <v>3070</v>
      </c>
      <c r="Q18" s="182">
        <v>3050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46643.51</v>
      </c>
      <c r="G19" s="181">
        <v>46200</v>
      </c>
      <c r="H19" s="182">
        <v>45700</v>
      </c>
      <c r="I19" s="180">
        <v>38937.95</v>
      </c>
      <c r="J19" s="181">
        <v>38700</v>
      </c>
      <c r="K19" s="182">
        <v>37700</v>
      </c>
      <c r="L19" s="180">
        <v>8793.58</v>
      </c>
      <c r="M19" s="181">
        <v>8400</v>
      </c>
      <c r="N19" s="182">
        <v>8900</v>
      </c>
      <c r="O19" s="180">
        <v>1088.02</v>
      </c>
      <c r="P19" s="181">
        <v>900</v>
      </c>
      <c r="Q19" s="182">
        <v>900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20176.33619638071</v>
      </c>
      <c r="G20" s="181">
        <v>20880</v>
      </c>
      <c r="H20" s="182">
        <v>20910</v>
      </c>
      <c r="I20" s="180">
        <v>23302.98619638071</v>
      </c>
      <c r="J20" s="181">
        <v>23060</v>
      </c>
      <c r="K20" s="182">
        <v>23090</v>
      </c>
      <c r="L20" s="180">
        <v>1561.4</v>
      </c>
      <c r="M20" s="181">
        <v>1590</v>
      </c>
      <c r="N20" s="182">
        <v>1590</v>
      </c>
      <c r="O20" s="180">
        <v>4688.05</v>
      </c>
      <c r="P20" s="181">
        <v>3770</v>
      </c>
      <c r="Q20" s="182">
        <v>3770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26466.575999999997</v>
      </c>
      <c r="G21" s="181">
        <v>26500</v>
      </c>
      <c r="H21" s="182">
        <v>26500</v>
      </c>
      <c r="I21" s="180">
        <v>26382.09</v>
      </c>
      <c r="J21" s="181">
        <v>26250</v>
      </c>
      <c r="K21" s="182">
        <v>26250</v>
      </c>
      <c r="L21" s="180">
        <v>5935.952</v>
      </c>
      <c r="M21" s="181">
        <v>6000</v>
      </c>
      <c r="N21" s="182">
        <v>6000</v>
      </c>
      <c r="O21" s="180">
        <v>5851.466</v>
      </c>
      <c r="P21" s="181">
        <v>5750</v>
      </c>
      <c r="Q21" s="182">
        <v>5750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444.48</v>
      </c>
      <c r="G22" s="181">
        <v>444.48</v>
      </c>
      <c r="H22" s="182">
        <v>444.48</v>
      </c>
      <c r="I22" s="180">
        <v>7</v>
      </c>
      <c r="J22" s="181">
        <v>7</v>
      </c>
      <c r="K22" s="182">
        <v>7</v>
      </c>
      <c r="L22" s="180">
        <v>438.08</v>
      </c>
      <c r="M22" s="181">
        <v>438.08</v>
      </c>
      <c r="N22" s="182">
        <v>438.08</v>
      </c>
      <c r="O22" s="180">
        <v>0.6</v>
      </c>
      <c r="P22" s="181">
        <v>0.6</v>
      </c>
      <c r="Q22" s="182">
        <v>0.6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838.5619999999999</v>
      </c>
      <c r="G23" s="181">
        <v>892.5667999999998</v>
      </c>
      <c r="H23" s="182">
        <v>892.5667999999998</v>
      </c>
      <c r="I23" s="180">
        <v>1237.821</v>
      </c>
      <c r="J23" s="181">
        <v>1103.1508</v>
      </c>
      <c r="K23" s="182">
        <v>1103.1508</v>
      </c>
      <c r="L23" s="180">
        <v>381.823</v>
      </c>
      <c r="M23" s="181">
        <v>400.551</v>
      </c>
      <c r="N23" s="182">
        <v>400.551</v>
      </c>
      <c r="O23" s="180">
        <v>781.082</v>
      </c>
      <c r="P23" s="181">
        <v>611.135</v>
      </c>
      <c r="Q23" s="182">
        <v>611.135</v>
      </c>
      <c r="R23" s="72" t="s">
        <v>24</v>
      </c>
      <c r="S23" s="170"/>
      <c r="T23" s="171"/>
      <c r="AA23">
        <v>3</v>
      </c>
      <c r="AD23">
        <v>3</v>
      </c>
      <c r="AE23">
        <v>3</v>
      </c>
      <c r="AF23">
        <v>3</v>
      </c>
      <c r="AG23">
        <v>2</v>
      </c>
      <c r="AH23">
        <v>2</v>
      </c>
      <c r="AI23">
        <v>2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</row>
    <row r="24" spans="2:42" ht="12.75">
      <c r="B24" s="19"/>
      <c r="C24" s="49" t="s">
        <v>63</v>
      </c>
      <c r="D24" s="170"/>
      <c r="E24" s="171"/>
      <c r="F24" s="180">
        <v>1521.02</v>
      </c>
      <c r="G24" s="181">
        <v>1603</v>
      </c>
      <c r="H24" s="182">
        <v>1597</v>
      </c>
      <c r="I24" s="180">
        <v>1609.52</v>
      </c>
      <c r="J24" s="181">
        <v>1743</v>
      </c>
      <c r="K24" s="182">
        <v>1727</v>
      </c>
      <c r="L24" s="180">
        <v>114</v>
      </c>
      <c r="M24" s="181">
        <v>100</v>
      </c>
      <c r="N24" s="182">
        <v>110</v>
      </c>
      <c r="O24" s="180">
        <v>202.5</v>
      </c>
      <c r="P24" s="181">
        <v>240</v>
      </c>
      <c r="Q24" s="182">
        <v>240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7508.74</v>
      </c>
      <c r="G25" s="181">
        <v>7300</v>
      </c>
      <c r="H25" s="182">
        <v>7299</v>
      </c>
      <c r="I25" s="180">
        <v>3687.35</v>
      </c>
      <c r="J25" s="181">
        <v>3685</v>
      </c>
      <c r="K25" s="182">
        <v>3583</v>
      </c>
      <c r="L25" s="180">
        <v>3910.95</v>
      </c>
      <c r="M25" s="181">
        <v>3700</v>
      </c>
      <c r="N25" s="182">
        <v>3800</v>
      </c>
      <c r="O25" s="180">
        <v>89.56</v>
      </c>
      <c r="P25" s="181">
        <v>85</v>
      </c>
      <c r="Q25" s="182">
        <v>84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1834.442</v>
      </c>
      <c r="G26" s="181">
        <v>1873.3158000000005</v>
      </c>
      <c r="H26" s="182">
        <v>1573.100699999999</v>
      </c>
      <c r="I26" s="180">
        <v>8265.27</v>
      </c>
      <c r="J26" s="181">
        <v>7503.8238</v>
      </c>
      <c r="K26" s="182">
        <v>7123.100699999999</v>
      </c>
      <c r="L26" s="180">
        <v>321.299</v>
      </c>
      <c r="M26" s="181">
        <v>330.06600000000003</v>
      </c>
      <c r="N26" s="182">
        <v>300</v>
      </c>
      <c r="O26" s="180">
        <v>6752.127</v>
      </c>
      <c r="P26" s="181">
        <v>5960.574</v>
      </c>
      <c r="Q26" s="182">
        <v>5850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2418.4595929999996</v>
      </c>
      <c r="G27" s="181">
        <v>2411.035726</v>
      </c>
      <c r="H27" s="182">
        <v>2460</v>
      </c>
      <c r="I27" s="180">
        <v>3348</v>
      </c>
      <c r="J27" s="181">
        <v>3220</v>
      </c>
      <c r="K27" s="182">
        <v>3270</v>
      </c>
      <c r="L27" s="180">
        <v>965.43381</v>
      </c>
      <c r="M27" s="181">
        <v>801.0357260000001</v>
      </c>
      <c r="N27" s="182">
        <v>880</v>
      </c>
      <c r="O27" s="180">
        <v>1894.9742170000002</v>
      </c>
      <c r="P27" s="181">
        <v>1610</v>
      </c>
      <c r="Q27" s="182">
        <v>1690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953.29</v>
      </c>
      <c r="G28" s="181">
        <v>953.29</v>
      </c>
      <c r="H28" s="182">
        <v>953.29</v>
      </c>
      <c r="I28" s="180">
        <v>613.46</v>
      </c>
      <c r="J28" s="181">
        <v>613.46</v>
      </c>
      <c r="K28" s="182">
        <v>613.46</v>
      </c>
      <c r="L28" s="180">
        <v>684.7</v>
      </c>
      <c r="M28" s="181">
        <v>684.7</v>
      </c>
      <c r="N28" s="182">
        <v>684.7</v>
      </c>
      <c r="O28" s="180">
        <v>344.87</v>
      </c>
      <c r="P28" s="181">
        <v>344.87</v>
      </c>
      <c r="Q28" s="182">
        <v>344.87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2409</v>
      </c>
      <c r="G29" s="181">
        <v>2407</v>
      </c>
      <c r="H29" s="182">
        <v>2407</v>
      </c>
      <c r="I29" s="180">
        <v>1164</v>
      </c>
      <c r="J29" s="181">
        <v>1202</v>
      </c>
      <c r="K29" s="182">
        <v>1202</v>
      </c>
      <c r="L29" s="180">
        <v>2378</v>
      </c>
      <c r="M29" s="181">
        <v>2358</v>
      </c>
      <c r="N29" s="182">
        <v>2358</v>
      </c>
      <c r="O29" s="180">
        <v>1133</v>
      </c>
      <c r="P29" s="181">
        <v>1153</v>
      </c>
      <c r="Q29" s="182">
        <v>1153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7161</v>
      </c>
      <c r="G30" s="181">
        <v>5880</v>
      </c>
      <c r="H30" s="182">
        <v>5730</v>
      </c>
      <c r="I30" s="180">
        <v>5962</v>
      </c>
      <c r="J30" s="181">
        <v>5940</v>
      </c>
      <c r="K30" s="182">
        <v>5940</v>
      </c>
      <c r="L30" s="180">
        <v>2261</v>
      </c>
      <c r="M30" s="181">
        <v>1502</v>
      </c>
      <c r="N30" s="182">
        <v>1402</v>
      </c>
      <c r="O30" s="180">
        <v>1062</v>
      </c>
      <c r="P30" s="181">
        <v>1562</v>
      </c>
      <c r="Q30" s="182">
        <v>1612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25394.709000000003</v>
      </c>
      <c r="G31" s="181">
        <v>25950</v>
      </c>
      <c r="H31" s="182">
        <v>26310</v>
      </c>
      <c r="I31" s="180">
        <v>23701.552</v>
      </c>
      <c r="J31" s="181">
        <v>24250</v>
      </c>
      <c r="K31" s="182">
        <v>24700</v>
      </c>
      <c r="L31" s="180">
        <v>3283.685</v>
      </c>
      <c r="M31" s="181">
        <v>3400</v>
      </c>
      <c r="N31" s="182">
        <v>3520</v>
      </c>
      <c r="O31" s="180">
        <v>1590.528</v>
      </c>
      <c r="P31" s="181">
        <v>1700</v>
      </c>
      <c r="Q31" s="182">
        <v>1910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9285.09</v>
      </c>
      <c r="G32" s="181">
        <v>9285.09</v>
      </c>
      <c r="H32" s="182">
        <v>9285.09</v>
      </c>
      <c r="I32" s="180">
        <v>7814.15</v>
      </c>
      <c r="J32" s="181">
        <v>7814.15</v>
      </c>
      <c r="K32" s="182">
        <v>7814.15</v>
      </c>
      <c r="L32" s="180">
        <v>2667.61</v>
      </c>
      <c r="M32" s="181">
        <v>2667.61</v>
      </c>
      <c r="N32" s="182">
        <v>2667.61</v>
      </c>
      <c r="O32" s="180">
        <v>1196.67</v>
      </c>
      <c r="P32" s="181">
        <v>1196.67</v>
      </c>
      <c r="Q32" s="182">
        <v>1196.67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3</v>
      </c>
      <c r="AN32">
        <v>3</v>
      </c>
      <c r="AO32">
        <v>3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3442.74</v>
      </c>
      <c r="G33" s="181">
        <v>3442.74</v>
      </c>
      <c r="H33" s="182">
        <v>3442.74</v>
      </c>
      <c r="I33" s="180">
        <v>5071.42</v>
      </c>
      <c r="J33" s="181">
        <v>5071.42</v>
      </c>
      <c r="K33" s="182">
        <v>5071.42</v>
      </c>
      <c r="L33" s="180">
        <v>32.96</v>
      </c>
      <c r="M33" s="181">
        <v>32.96</v>
      </c>
      <c r="N33" s="182">
        <v>32.96</v>
      </c>
      <c r="O33" s="180">
        <v>1661.64</v>
      </c>
      <c r="P33" s="181">
        <v>1661.64</v>
      </c>
      <c r="Q33" s="182">
        <v>1661.64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813</v>
      </c>
      <c r="G34" s="181">
        <v>813</v>
      </c>
      <c r="H34" s="182">
        <v>813</v>
      </c>
      <c r="I34" s="180">
        <v>766</v>
      </c>
      <c r="J34" s="181">
        <v>766</v>
      </c>
      <c r="K34" s="182">
        <v>766</v>
      </c>
      <c r="L34" s="180">
        <v>60</v>
      </c>
      <c r="M34" s="181">
        <v>60</v>
      </c>
      <c r="N34" s="182">
        <v>60</v>
      </c>
      <c r="O34" s="180">
        <v>13</v>
      </c>
      <c r="P34" s="181">
        <v>13</v>
      </c>
      <c r="Q34" s="182">
        <v>13</v>
      </c>
      <c r="R34" s="72" t="s">
        <v>325</v>
      </c>
      <c r="S34" s="170"/>
      <c r="T34" s="171"/>
      <c r="AA34">
        <v>3</v>
      </c>
      <c r="AD34">
        <v>3</v>
      </c>
      <c r="AE34">
        <v>3</v>
      </c>
      <c r="AF34">
        <v>3</v>
      </c>
      <c r="AG34">
        <v>2</v>
      </c>
      <c r="AH34">
        <v>3</v>
      </c>
      <c r="AI34">
        <v>3</v>
      </c>
      <c r="AJ34">
        <v>3</v>
      </c>
      <c r="AK34">
        <v>3</v>
      </c>
      <c r="AL34">
        <v>3</v>
      </c>
      <c r="AM34">
        <v>3</v>
      </c>
      <c r="AN34">
        <v>3</v>
      </c>
      <c r="AO34">
        <v>3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5758.796000000001</v>
      </c>
      <c r="G35" s="181">
        <v>5884</v>
      </c>
      <c r="H35" s="182">
        <v>6019</v>
      </c>
      <c r="I35" s="180">
        <v>6018.72</v>
      </c>
      <c r="J35" s="181">
        <v>5644</v>
      </c>
      <c r="K35" s="182">
        <v>5649</v>
      </c>
      <c r="L35" s="180">
        <v>848.14</v>
      </c>
      <c r="M35" s="181">
        <v>990</v>
      </c>
      <c r="N35" s="182">
        <v>990</v>
      </c>
      <c r="O35" s="180">
        <v>1108.0639999999999</v>
      </c>
      <c r="P35" s="181">
        <v>750</v>
      </c>
      <c r="Q35" s="182">
        <v>620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635.59</v>
      </c>
      <c r="G36" s="181">
        <v>595</v>
      </c>
      <c r="H36" s="182">
        <v>571</v>
      </c>
      <c r="I36" s="180">
        <v>776.25</v>
      </c>
      <c r="J36" s="181">
        <v>830</v>
      </c>
      <c r="K36" s="182">
        <v>841</v>
      </c>
      <c r="L36" s="180">
        <v>799.7</v>
      </c>
      <c r="M36" s="181">
        <v>696</v>
      </c>
      <c r="N36" s="182">
        <v>600</v>
      </c>
      <c r="O36" s="180">
        <v>940.36</v>
      </c>
      <c r="P36" s="181">
        <v>931</v>
      </c>
      <c r="Q36" s="182">
        <v>870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13289.153129420001</v>
      </c>
      <c r="G37" s="181">
        <v>13550</v>
      </c>
      <c r="H37" s="182">
        <v>13795</v>
      </c>
      <c r="I37" s="180">
        <v>13115.028000000002</v>
      </c>
      <c r="J37" s="181">
        <v>13700</v>
      </c>
      <c r="K37" s="182">
        <v>14000</v>
      </c>
      <c r="L37" s="180">
        <v>2081.83662651</v>
      </c>
      <c r="M37" s="181">
        <v>1690</v>
      </c>
      <c r="N37" s="182">
        <v>1615</v>
      </c>
      <c r="O37" s="180">
        <v>1907.7114970899997</v>
      </c>
      <c r="P37" s="181">
        <v>1840</v>
      </c>
      <c r="Q37" s="182">
        <v>1820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58901.16</v>
      </c>
      <c r="G38" s="181">
        <v>59180</v>
      </c>
      <c r="H38" s="182">
        <v>59130</v>
      </c>
      <c r="I38" s="180">
        <v>51203.33</v>
      </c>
      <c r="J38" s="181">
        <v>51500</v>
      </c>
      <c r="K38" s="182">
        <v>51400</v>
      </c>
      <c r="L38" s="180">
        <v>8947.61</v>
      </c>
      <c r="M38" s="181">
        <v>8900</v>
      </c>
      <c r="N38" s="182">
        <v>8950</v>
      </c>
      <c r="O38" s="180">
        <v>1249.78</v>
      </c>
      <c r="P38" s="181">
        <v>1220</v>
      </c>
      <c r="Q38" s="182">
        <v>1220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1138</v>
      </c>
      <c r="G39" s="181">
        <v>1240</v>
      </c>
      <c r="H39" s="182">
        <v>1280</v>
      </c>
      <c r="I39" s="180">
        <v>1379</v>
      </c>
      <c r="J39" s="181">
        <v>1350</v>
      </c>
      <c r="K39" s="182">
        <v>1325</v>
      </c>
      <c r="L39" s="180">
        <v>860</v>
      </c>
      <c r="M39" s="181">
        <v>840</v>
      </c>
      <c r="N39" s="182">
        <v>830</v>
      </c>
      <c r="O39" s="180">
        <v>1101</v>
      </c>
      <c r="P39" s="181">
        <v>950</v>
      </c>
      <c r="Q39" s="182">
        <v>875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13922</v>
      </c>
      <c r="G40" s="181">
        <v>14675</v>
      </c>
      <c r="H40" s="182">
        <v>14875</v>
      </c>
      <c r="I40" s="180">
        <v>11078</v>
      </c>
      <c r="J40" s="181">
        <v>11300</v>
      </c>
      <c r="K40" s="182">
        <v>11500</v>
      </c>
      <c r="L40" s="180">
        <v>2873</v>
      </c>
      <c r="M40" s="181">
        <v>3400</v>
      </c>
      <c r="N40" s="182">
        <v>3400</v>
      </c>
      <c r="O40" s="180">
        <v>29</v>
      </c>
      <c r="P40" s="181">
        <v>25</v>
      </c>
      <c r="Q40" s="182">
        <v>25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6104.9839858025125</v>
      </c>
      <c r="G41" s="181">
        <v>6090</v>
      </c>
      <c r="H41" s="182">
        <v>6820</v>
      </c>
      <c r="I41" s="180">
        <v>5327.2949600141055</v>
      </c>
      <c r="J41" s="181">
        <v>5320</v>
      </c>
      <c r="K41" s="182">
        <v>5700</v>
      </c>
      <c r="L41" s="180">
        <v>1938.273096648407</v>
      </c>
      <c r="M41" s="181">
        <v>1930</v>
      </c>
      <c r="N41" s="182">
        <v>1930</v>
      </c>
      <c r="O41" s="180">
        <v>1160.5840708599999</v>
      </c>
      <c r="P41" s="181">
        <v>1160</v>
      </c>
      <c r="Q41" s="182">
        <v>810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295160.3449046032</v>
      </c>
      <c r="G42" s="153">
        <v>295903.318326</v>
      </c>
      <c r="H42" s="154">
        <v>297334.0675</v>
      </c>
      <c r="I42" s="152">
        <v>273356.2821563948</v>
      </c>
      <c r="J42" s="153">
        <v>272449.9546</v>
      </c>
      <c r="K42" s="154">
        <v>272958.2315</v>
      </c>
      <c r="L42" s="152">
        <v>68813.72863315839</v>
      </c>
      <c r="M42" s="153">
        <v>67425.102726</v>
      </c>
      <c r="N42" s="154">
        <v>68340.001</v>
      </c>
      <c r="O42" s="152">
        <v>47009.665884949995</v>
      </c>
      <c r="P42" s="153">
        <v>43971.738999999994</v>
      </c>
      <c r="Q42" s="154">
        <v>43964.16499999999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4553.86</v>
      </c>
      <c r="G43" s="181">
        <v>4553.86</v>
      </c>
      <c r="H43" s="182">
        <v>4553.86</v>
      </c>
      <c r="I43" s="180">
        <v>5005.7</v>
      </c>
      <c r="J43" s="181">
        <v>5005.7</v>
      </c>
      <c r="K43" s="182">
        <v>5005.7</v>
      </c>
      <c r="L43" s="180">
        <v>1.76</v>
      </c>
      <c r="M43" s="181">
        <v>1.76</v>
      </c>
      <c r="N43" s="182">
        <v>1.76</v>
      </c>
      <c r="O43" s="180">
        <v>453.6</v>
      </c>
      <c r="P43" s="181">
        <v>453.6</v>
      </c>
      <c r="Q43" s="182">
        <v>453.6</v>
      </c>
      <c r="R43" s="72" t="s">
        <v>41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2</v>
      </c>
      <c r="AK43">
        <v>3</v>
      </c>
      <c r="AL43">
        <v>3</v>
      </c>
      <c r="AM43">
        <v>2</v>
      </c>
      <c r="AN43">
        <v>3</v>
      </c>
      <c r="AO43">
        <v>3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0.62</v>
      </c>
      <c r="G44" s="181">
        <v>0.62</v>
      </c>
      <c r="H44" s="182">
        <v>0.62</v>
      </c>
      <c r="I44" s="180">
        <v>0.17</v>
      </c>
      <c r="J44" s="181">
        <v>0.17</v>
      </c>
      <c r="K44" s="182">
        <v>0.17</v>
      </c>
      <c r="L44" s="180">
        <v>0.45</v>
      </c>
      <c r="M44" s="181">
        <v>0.45</v>
      </c>
      <c r="N44" s="182">
        <v>0.45</v>
      </c>
      <c r="O44" s="180">
        <v>0</v>
      </c>
      <c r="P44" s="181">
        <v>0</v>
      </c>
      <c r="Q44" s="182">
        <v>0</v>
      </c>
      <c r="R44" s="72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49709.06</v>
      </c>
      <c r="G45" s="181">
        <v>48636</v>
      </c>
      <c r="H45" s="182">
        <v>51307</v>
      </c>
      <c r="I45" s="180">
        <v>61881.93</v>
      </c>
      <c r="J45" s="181">
        <v>61629</v>
      </c>
      <c r="K45" s="182">
        <v>64900</v>
      </c>
      <c r="L45" s="180">
        <v>107.08</v>
      </c>
      <c r="M45" s="181">
        <v>107</v>
      </c>
      <c r="N45" s="182">
        <v>107</v>
      </c>
      <c r="O45" s="180">
        <v>12279.95</v>
      </c>
      <c r="P45" s="181">
        <v>13100</v>
      </c>
      <c r="Q45" s="182">
        <v>13700</v>
      </c>
      <c r="R45" s="72" t="s">
        <v>42</v>
      </c>
      <c r="S45" s="170"/>
      <c r="T45" s="171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3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1774.89</v>
      </c>
      <c r="G46" s="181">
        <v>1774.89</v>
      </c>
      <c r="H46" s="182">
        <v>1774.89</v>
      </c>
      <c r="I46" s="180">
        <v>2279.5</v>
      </c>
      <c r="J46" s="181">
        <v>2279.5</v>
      </c>
      <c r="K46" s="182">
        <v>2279.5</v>
      </c>
      <c r="L46" s="180">
        <v>0.65</v>
      </c>
      <c r="M46" s="181">
        <v>0.65</v>
      </c>
      <c r="N46" s="182">
        <v>0.65</v>
      </c>
      <c r="O46" s="180">
        <v>505.26</v>
      </c>
      <c r="P46" s="181">
        <v>505.26</v>
      </c>
      <c r="Q46" s="182">
        <v>505.26</v>
      </c>
      <c r="R46" s="72" t="s">
        <v>5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56038.43</v>
      </c>
      <c r="G47" s="153">
        <v>54965.37</v>
      </c>
      <c r="H47" s="154">
        <v>57636.37</v>
      </c>
      <c r="I47" s="152">
        <v>69167.3</v>
      </c>
      <c r="J47" s="153">
        <v>68914.37</v>
      </c>
      <c r="K47" s="154">
        <v>72185.37</v>
      </c>
      <c r="L47" s="152">
        <v>109.94</v>
      </c>
      <c r="M47" s="153">
        <v>109.86</v>
      </c>
      <c r="N47" s="154">
        <v>109.86</v>
      </c>
      <c r="O47" s="152">
        <v>13238.81</v>
      </c>
      <c r="P47" s="153">
        <v>14058.86</v>
      </c>
      <c r="Q47" s="154">
        <v>14658.86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107483.15998439753</v>
      </c>
      <c r="G48" s="178">
        <v>107483.15998439753</v>
      </c>
      <c r="H48" s="179">
        <v>107483.15998439753</v>
      </c>
      <c r="I48" s="177">
        <v>107836.15998439753</v>
      </c>
      <c r="J48" s="178">
        <v>107836.15998439753</v>
      </c>
      <c r="K48" s="179">
        <v>107836.15998439753</v>
      </c>
      <c r="L48" s="177">
        <v>3495</v>
      </c>
      <c r="M48" s="178">
        <v>3495</v>
      </c>
      <c r="N48" s="179">
        <v>3495</v>
      </c>
      <c r="O48" s="177">
        <v>3848</v>
      </c>
      <c r="P48" s="178">
        <v>3848</v>
      </c>
      <c r="Q48" s="179">
        <v>3848</v>
      </c>
      <c r="R48" s="84" t="s">
        <v>1</v>
      </c>
      <c r="S48" s="168"/>
      <c r="T48" s="169"/>
      <c r="AA48">
        <v>3</v>
      </c>
      <c r="AD48">
        <v>3</v>
      </c>
      <c r="AE48">
        <v>3</v>
      </c>
      <c r="AF48">
        <v>3</v>
      </c>
      <c r="AG48">
        <v>3</v>
      </c>
      <c r="AH48">
        <v>3</v>
      </c>
      <c r="AI48">
        <v>3</v>
      </c>
      <c r="AJ48">
        <v>2</v>
      </c>
      <c r="AK48">
        <v>3</v>
      </c>
      <c r="AL48">
        <v>3</v>
      </c>
      <c r="AM48">
        <v>2</v>
      </c>
      <c r="AN48">
        <v>3</v>
      </c>
      <c r="AO48">
        <v>3</v>
      </c>
      <c r="AP48">
        <v>3</v>
      </c>
    </row>
    <row r="49" spans="2:42" ht="13.5" thickBot="1">
      <c r="B49" s="16"/>
      <c r="C49" s="7" t="s">
        <v>84</v>
      </c>
      <c r="D49" s="8"/>
      <c r="E49" s="9"/>
      <c r="F49" s="149">
        <v>150141.73</v>
      </c>
      <c r="G49" s="150">
        <v>150054</v>
      </c>
      <c r="H49" s="151">
        <v>150213</v>
      </c>
      <c r="I49" s="149">
        <v>155448</v>
      </c>
      <c r="J49" s="150">
        <v>155361</v>
      </c>
      <c r="K49" s="151">
        <v>155520</v>
      </c>
      <c r="L49" s="149">
        <v>1202.48</v>
      </c>
      <c r="M49" s="150">
        <v>1202</v>
      </c>
      <c r="N49" s="151">
        <v>1202</v>
      </c>
      <c r="O49" s="149">
        <v>6508.75</v>
      </c>
      <c r="P49" s="150">
        <v>6509</v>
      </c>
      <c r="Q49" s="151">
        <v>6509</v>
      </c>
      <c r="R49" s="21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257624.88998439754</v>
      </c>
      <c r="G50" s="153">
        <v>257537.15998439753</v>
      </c>
      <c r="H50" s="154">
        <v>257696.15998439753</v>
      </c>
      <c r="I50" s="152">
        <v>263284.1599843975</v>
      </c>
      <c r="J50" s="153">
        <v>263197.1599843975</v>
      </c>
      <c r="K50" s="154">
        <v>263356.1599843975</v>
      </c>
      <c r="L50" s="152">
        <v>4697.48</v>
      </c>
      <c r="M50" s="153">
        <v>4697</v>
      </c>
      <c r="N50" s="154">
        <v>4697</v>
      </c>
      <c r="O50" s="152">
        <v>10356.75</v>
      </c>
      <c r="P50" s="153">
        <v>10357</v>
      </c>
      <c r="Q50" s="154">
        <v>10357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5"/>
      <c r="D51" s="1"/>
      <c r="E51" s="241" t="s">
        <v>338</v>
      </c>
      <c r="G51" s="46"/>
      <c r="H51" s="46"/>
      <c r="I51" s="46"/>
      <c r="J51" s="46"/>
      <c r="K51" s="46"/>
      <c r="L51" s="241" t="s">
        <v>339</v>
      </c>
      <c r="M51" s="46"/>
      <c r="N51" s="46"/>
      <c r="O51" s="46"/>
      <c r="P51" s="46"/>
      <c r="Q51" s="46"/>
      <c r="R51" s="45"/>
      <c r="S51" s="1"/>
      <c r="T51" s="1"/>
    </row>
    <row r="52" spans="3:20" ht="14.25">
      <c r="C52" s="45"/>
      <c r="D52" s="1"/>
      <c r="E52" s="47" t="s">
        <v>182</v>
      </c>
      <c r="G52" s="46"/>
      <c r="H52" s="46"/>
      <c r="I52" s="46"/>
      <c r="J52" s="46"/>
      <c r="K52" s="46"/>
      <c r="L52" s="47" t="s">
        <v>197</v>
      </c>
      <c r="M52" s="46"/>
      <c r="N52" s="46"/>
      <c r="O52" s="46"/>
      <c r="P52" s="46"/>
      <c r="Q52" s="46"/>
      <c r="R52" s="45"/>
      <c r="S52" s="1"/>
      <c r="T52" s="1"/>
    </row>
    <row r="53" spans="3:20" ht="12.75">
      <c r="C53" s="41" t="str">
        <f ca="1">CELL("filename")</f>
        <v>C:\MyFiles\Timber\Timber Committee\TCQ2012\[tb-65-6.xls]Table 18</v>
      </c>
      <c r="T53" s="43" t="str">
        <f ca="1">CONCATENATE("printed on ",DAY(NOW()),"/",MONTH(NOW()))</f>
        <v>printed on 29/10</v>
      </c>
    </row>
  </sheetData>
  <sheetProtection/>
  <mergeCells count="11">
    <mergeCell ref="L3:Q3"/>
    <mergeCell ref="C7:E7"/>
    <mergeCell ref="I7:K7"/>
    <mergeCell ref="L7:N7"/>
    <mergeCell ref="F7:H7"/>
    <mergeCell ref="C2:T2"/>
    <mergeCell ref="F6:H6"/>
    <mergeCell ref="R7:T7"/>
    <mergeCell ref="K5:L5"/>
    <mergeCell ref="O7:Q7"/>
    <mergeCell ref="F3:K3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P48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44" t="s">
        <v>277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110</v>
      </c>
      <c r="G3" s="244"/>
      <c r="H3" s="244"/>
      <c r="I3" s="244"/>
      <c r="J3" s="244"/>
      <c r="K3" s="244"/>
      <c r="L3" s="244" t="s">
        <v>111</v>
      </c>
      <c r="M3" s="244"/>
      <c r="N3" s="244"/>
      <c r="O3" s="244"/>
      <c r="P3" s="244"/>
      <c r="Q3" s="244"/>
    </row>
    <row r="4" spans="6:17" ht="12.75">
      <c r="F4" s="279" t="s">
        <v>281</v>
      </c>
      <c r="G4" s="279"/>
      <c r="H4" s="279"/>
      <c r="I4" s="279"/>
      <c r="J4" s="279"/>
      <c r="K4" s="279"/>
      <c r="L4" s="279" t="s">
        <v>108</v>
      </c>
      <c r="M4" s="279"/>
      <c r="N4" s="279"/>
      <c r="O4" s="279"/>
      <c r="P4" s="279"/>
      <c r="Q4" s="279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80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75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50</v>
      </c>
      <c r="D9" s="170"/>
      <c r="E9" s="171"/>
      <c r="F9" s="180">
        <v>3938.402</v>
      </c>
      <c r="G9" s="181">
        <v>3900</v>
      </c>
      <c r="H9" s="182">
        <v>3900</v>
      </c>
      <c r="I9" s="180">
        <v>2718.76</v>
      </c>
      <c r="J9" s="181">
        <v>2800</v>
      </c>
      <c r="K9" s="182">
        <v>2800</v>
      </c>
      <c r="L9" s="180">
        <v>1489.893</v>
      </c>
      <c r="M9" s="181">
        <v>1350</v>
      </c>
      <c r="N9" s="182">
        <v>1350</v>
      </c>
      <c r="O9" s="180">
        <v>270.251</v>
      </c>
      <c r="P9" s="181">
        <v>250</v>
      </c>
      <c r="Q9" s="182">
        <v>250</v>
      </c>
      <c r="R9" s="72" t="s">
        <v>15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94</v>
      </c>
      <c r="D10" s="170"/>
      <c r="E10" s="171"/>
      <c r="F10" s="180">
        <v>1754.02</v>
      </c>
      <c r="G10" s="181">
        <v>1754.02</v>
      </c>
      <c r="H10" s="182">
        <v>1754.02</v>
      </c>
      <c r="I10" s="180">
        <v>1154.02</v>
      </c>
      <c r="J10" s="181">
        <v>1154.02</v>
      </c>
      <c r="K10" s="182">
        <v>1154.02</v>
      </c>
      <c r="L10" s="180">
        <v>650</v>
      </c>
      <c r="M10" s="181">
        <v>650</v>
      </c>
      <c r="N10" s="182">
        <v>650</v>
      </c>
      <c r="O10" s="180">
        <v>50</v>
      </c>
      <c r="P10" s="181">
        <v>50</v>
      </c>
      <c r="Q10" s="182">
        <v>50</v>
      </c>
      <c r="R10" s="72" t="s">
        <v>95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3</v>
      </c>
      <c r="AH10">
        <v>5</v>
      </c>
      <c r="AI10">
        <v>5</v>
      </c>
      <c r="AJ10">
        <v>2</v>
      </c>
      <c r="AK10">
        <v>5</v>
      </c>
      <c r="AL10">
        <v>5</v>
      </c>
      <c r="AM10">
        <v>2</v>
      </c>
      <c r="AN10">
        <v>5</v>
      </c>
      <c r="AO10">
        <v>5</v>
      </c>
      <c r="AP10">
        <v>3</v>
      </c>
    </row>
    <row r="11" spans="2:42" ht="12.75">
      <c r="B11" s="19"/>
      <c r="C11" s="49" t="s">
        <v>51</v>
      </c>
      <c r="D11" s="170"/>
      <c r="E11" s="171"/>
      <c r="F11" s="180">
        <v>391</v>
      </c>
      <c r="G11" s="181">
        <v>398</v>
      </c>
      <c r="H11" s="182">
        <v>433</v>
      </c>
      <c r="I11" s="180">
        <v>368</v>
      </c>
      <c r="J11" s="181">
        <v>373</v>
      </c>
      <c r="K11" s="182">
        <v>390</v>
      </c>
      <c r="L11" s="180">
        <v>74</v>
      </c>
      <c r="M11" s="181">
        <v>74</v>
      </c>
      <c r="N11" s="182">
        <v>78</v>
      </c>
      <c r="O11" s="180">
        <v>51</v>
      </c>
      <c r="P11" s="181">
        <v>49</v>
      </c>
      <c r="Q11" s="182">
        <v>35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52</v>
      </c>
      <c r="D12" s="170"/>
      <c r="E12" s="171"/>
      <c r="F12" s="180">
        <v>783</v>
      </c>
      <c r="G12" s="181">
        <v>700</v>
      </c>
      <c r="H12" s="182">
        <v>749</v>
      </c>
      <c r="I12" s="180">
        <v>834</v>
      </c>
      <c r="J12" s="181">
        <v>751</v>
      </c>
      <c r="K12" s="182">
        <v>800</v>
      </c>
      <c r="L12" s="180">
        <v>3</v>
      </c>
      <c r="M12" s="181">
        <v>3</v>
      </c>
      <c r="N12" s="182">
        <v>3</v>
      </c>
      <c r="O12" s="180">
        <v>54</v>
      </c>
      <c r="P12" s="181">
        <v>54</v>
      </c>
      <c r="Q12" s="182">
        <v>54</v>
      </c>
      <c r="R12" s="72" t="s">
        <v>17</v>
      </c>
      <c r="S12" s="170"/>
      <c r="T12" s="171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53</v>
      </c>
      <c r="D13" s="170"/>
      <c r="E13" s="171"/>
      <c r="F13" s="180">
        <v>185</v>
      </c>
      <c r="G13" s="181">
        <v>188</v>
      </c>
      <c r="H13" s="182">
        <v>188</v>
      </c>
      <c r="I13" s="180">
        <v>185</v>
      </c>
      <c r="J13" s="181">
        <v>188</v>
      </c>
      <c r="K13" s="182">
        <v>190</v>
      </c>
      <c r="L13" s="180">
        <v>2</v>
      </c>
      <c r="M13" s="181">
        <v>2</v>
      </c>
      <c r="N13" s="182">
        <v>2</v>
      </c>
      <c r="O13" s="180">
        <v>2</v>
      </c>
      <c r="P13" s="181">
        <v>2</v>
      </c>
      <c r="Q13" s="182">
        <v>4</v>
      </c>
      <c r="R13" s="72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55</v>
      </c>
      <c r="D14" s="170"/>
      <c r="E14" s="171"/>
      <c r="F14" s="180">
        <v>3800</v>
      </c>
      <c r="G14" s="181">
        <v>3664</v>
      </c>
      <c r="H14" s="182">
        <v>3815</v>
      </c>
      <c r="I14" s="180">
        <v>4204</v>
      </c>
      <c r="J14" s="181">
        <v>4052</v>
      </c>
      <c r="K14" s="182">
        <v>4226</v>
      </c>
      <c r="L14" s="180">
        <v>966</v>
      </c>
      <c r="M14" s="181">
        <v>929</v>
      </c>
      <c r="N14" s="182">
        <v>988</v>
      </c>
      <c r="O14" s="180">
        <v>1370</v>
      </c>
      <c r="P14" s="181">
        <v>1317</v>
      </c>
      <c r="Q14" s="182">
        <v>1399</v>
      </c>
      <c r="R14" s="72" t="s">
        <v>39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56</v>
      </c>
      <c r="D15" s="170"/>
      <c r="E15" s="171"/>
      <c r="F15" s="180">
        <v>326.95</v>
      </c>
      <c r="G15" s="181">
        <v>326.95</v>
      </c>
      <c r="H15" s="182">
        <v>326.95</v>
      </c>
      <c r="I15" s="180">
        <v>468.95</v>
      </c>
      <c r="J15" s="181">
        <v>468.95</v>
      </c>
      <c r="K15" s="182">
        <v>468.95</v>
      </c>
      <c r="L15" s="180">
        <v>53.6</v>
      </c>
      <c r="M15" s="181">
        <v>53.6</v>
      </c>
      <c r="N15" s="182">
        <v>53.6</v>
      </c>
      <c r="O15" s="180">
        <v>195.6</v>
      </c>
      <c r="P15" s="181">
        <v>195.6</v>
      </c>
      <c r="Q15" s="182">
        <v>195.6</v>
      </c>
      <c r="R15" s="72" t="s">
        <v>20</v>
      </c>
      <c r="S15" s="170"/>
      <c r="T15" s="171"/>
      <c r="AA15">
        <v>3</v>
      </c>
      <c r="AD15">
        <v>3</v>
      </c>
      <c r="AE15">
        <v>3</v>
      </c>
      <c r="AF15">
        <v>3</v>
      </c>
      <c r="AG15">
        <v>3</v>
      </c>
      <c r="AH15">
        <v>5</v>
      </c>
      <c r="AI15">
        <v>5</v>
      </c>
      <c r="AJ15">
        <v>3</v>
      </c>
      <c r="AK15">
        <v>5</v>
      </c>
      <c r="AL15">
        <v>5</v>
      </c>
      <c r="AM15">
        <v>3</v>
      </c>
      <c r="AN15">
        <v>5</v>
      </c>
      <c r="AO15">
        <v>5</v>
      </c>
      <c r="AP15">
        <v>3</v>
      </c>
    </row>
    <row r="16" spans="2:42" ht="12.75">
      <c r="B16" s="19"/>
      <c r="C16" s="49" t="s">
        <v>57</v>
      </c>
      <c r="D16" s="170"/>
      <c r="E16" s="171"/>
      <c r="F16" s="180">
        <v>311.5014</v>
      </c>
      <c r="G16" s="181">
        <v>320</v>
      </c>
      <c r="H16" s="182">
        <v>320</v>
      </c>
      <c r="I16" s="180">
        <v>1600</v>
      </c>
      <c r="J16" s="181">
        <v>1250</v>
      </c>
      <c r="K16" s="182">
        <v>1250</v>
      </c>
      <c r="L16" s="180">
        <v>24.722399999999997</v>
      </c>
      <c r="M16" s="181">
        <v>20</v>
      </c>
      <c r="N16" s="182">
        <v>20</v>
      </c>
      <c r="O16" s="180">
        <v>1313.221</v>
      </c>
      <c r="P16" s="181">
        <v>950</v>
      </c>
      <c r="Q16" s="182">
        <v>950</v>
      </c>
      <c r="R16" s="72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58</v>
      </c>
      <c r="D17" s="170"/>
      <c r="E17" s="171"/>
      <c r="F17" s="180">
        <v>21098</v>
      </c>
      <c r="G17" s="181">
        <v>20600</v>
      </c>
      <c r="H17" s="182">
        <v>19900</v>
      </c>
      <c r="I17" s="180">
        <v>19592</v>
      </c>
      <c r="J17" s="181">
        <v>19500</v>
      </c>
      <c r="K17" s="182">
        <v>18700</v>
      </c>
      <c r="L17" s="180">
        <v>1926</v>
      </c>
      <c r="M17" s="181">
        <v>1500</v>
      </c>
      <c r="N17" s="182">
        <v>1600</v>
      </c>
      <c r="O17" s="180">
        <v>420</v>
      </c>
      <c r="P17" s="181">
        <v>400</v>
      </c>
      <c r="Q17" s="182">
        <v>400</v>
      </c>
      <c r="R17" s="72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59</v>
      </c>
      <c r="D18" s="170"/>
      <c r="E18" s="171"/>
      <c r="F18" s="180">
        <v>4146</v>
      </c>
      <c r="G18" s="181">
        <v>4700</v>
      </c>
      <c r="H18" s="182">
        <v>4500</v>
      </c>
      <c r="I18" s="180">
        <v>6277</v>
      </c>
      <c r="J18" s="181">
        <v>6000</v>
      </c>
      <c r="K18" s="182">
        <v>5800</v>
      </c>
      <c r="L18" s="180">
        <v>396</v>
      </c>
      <c r="M18" s="181">
        <v>400</v>
      </c>
      <c r="N18" s="182">
        <v>400</v>
      </c>
      <c r="O18" s="180">
        <v>2527</v>
      </c>
      <c r="P18" s="181">
        <v>1700</v>
      </c>
      <c r="Q18" s="182">
        <v>1700</v>
      </c>
      <c r="R18" s="72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60</v>
      </c>
      <c r="D19" s="170"/>
      <c r="E19" s="171"/>
      <c r="F19" s="180">
        <v>10422.928</v>
      </c>
      <c r="G19" s="181">
        <v>10500</v>
      </c>
      <c r="H19" s="182">
        <v>10500</v>
      </c>
      <c r="I19" s="180">
        <v>9287.73</v>
      </c>
      <c r="J19" s="181">
        <v>9300</v>
      </c>
      <c r="K19" s="182">
        <v>9300</v>
      </c>
      <c r="L19" s="180">
        <v>1892.207</v>
      </c>
      <c r="M19" s="181">
        <v>2000</v>
      </c>
      <c r="N19" s="182">
        <v>2000</v>
      </c>
      <c r="O19" s="180">
        <v>757.009</v>
      </c>
      <c r="P19" s="181">
        <v>800</v>
      </c>
      <c r="Q19" s="182">
        <v>800</v>
      </c>
      <c r="R19" s="72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62</v>
      </c>
      <c r="D20" s="170"/>
      <c r="E20" s="171"/>
      <c r="F20" s="180">
        <v>118.54599999999999</v>
      </c>
      <c r="G20" s="181">
        <v>113.35539999999997</v>
      </c>
      <c r="H20" s="182">
        <v>113.35539999999997</v>
      </c>
      <c r="I20" s="180">
        <v>358.546</v>
      </c>
      <c r="J20" s="181">
        <v>353.3554</v>
      </c>
      <c r="K20" s="182">
        <v>353.3554</v>
      </c>
      <c r="L20" s="180">
        <v>15</v>
      </c>
      <c r="M20" s="181">
        <v>15</v>
      </c>
      <c r="N20" s="182">
        <v>15</v>
      </c>
      <c r="O20" s="180">
        <v>255</v>
      </c>
      <c r="P20" s="181">
        <v>255</v>
      </c>
      <c r="Q20" s="182">
        <v>255</v>
      </c>
      <c r="R20" s="72" t="s">
        <v>24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63</v>
      </c>
      <c r="D21" s="170"/>
      <c r="E21" s="171"/>
      <c r="F21" s="180">
        <v>956</v>
      </c>
      <c r="G21" s="181">
        <v>960</v>
      </c>
      <c r="H21" s="182">
        <v>935</v>
      </c>
      <c r="I21" s="180">
        <v>936</v>
      </c>
      <c r="J21" s="181">
        <v>1000</v>
      </c>
      <c r="K21" s="182">
        <v>975</v>
      </c>
      <c r="L21" s="180">
        <v>80</v>
      </c>
      <c r="M21" s="181">
        <v>60</v>
      </c>
      <c r="N21" s="182">
        <v>60</v>
      </c>
      <c r="O21" s="180">
        <v>60</v>
      </c>
      <c r="P21" s="181">
        <v>100</v>
      </c>
      <c r="Q21" s="182">
        <v>100</v>
      </c>
      <c r="R21" s="72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64</v>
      </c>
      <c r="D22" s="170"/>
      <c r="E22" s="171"/>
      <c r="F22" s="180">
        <v>444.03</v>
      </c>
      <c r="G22" s="181">
        <v>381</v>
      </c>
      <c r="H22" s="182">
        <v>390</v>
      </c>
      <c r="I22" s="180">
        <v>444.03</v>
      </c>
      <c r="J22" s="181">
        <v>381</v>
      </c>
      <c r="K22" s="182">
        <v>390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72" t="s">
        <v>26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305</v>
      </c>
      <c r="AK22" t="s">
        <v>305</v>
      </c>
      <c r="AL22" t="s">
        <v>305</v>
      </c>
      <c r="AM22" t="s">
        <v>305</v>
      </c>
      <c r="AN22" t="s">
        <v>305</v>
      </c>
      <c r="AO22" t="s">
        <v>305</v>
      </c>
      <c r="AP22">
        <v>2</v>
      </c>
    </row>
    <row r="23" spans="2:42" ht="12.75">
      <c r="B23" s="19"/>
      <c r="C23" s="49" t="s">
        <v>65</v>
      </c>
      <c r="D23" s="170"/>
      <c r="E23" s="171"/>
      <c r="F23" s="180">
        <v>93.29300000000002</v>
      </c>
      <c r="G23" s="181">
        <v>86.00000000000009</v>
      </c>
      <c r="H23" s="182">
        <v>73.70799999999986</v>
      </c>
      <c r="I23" s="180">
        <v>1242.85</v>
      </c>
      <c r="J23" s="181">
        <v>1143.422</v>
      </c>
      <c r="K23" s="182">
        <v>1093.7079999999999</v>
      </c>
      <c r="L23" s="180">
        <v>120.861</v>
      </c>
      <c r="M23" s="181">
        <v>29.994</v>
      </c>
      <c r="N23" s="182">
        <v>30</v>
      </c>
      <c r="O23" s="180">
        <v>1270.418</v>
      </c>
      <c r="P23" s="181">
        <v>1087.416</v>
      </c>
      <c r="Q23" s="182">
        <v>1050</v>
      </c>
      <c r="R23" s="72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66</v>
      </c>
      <c r="D24" s="170"/>
      <c r="E24" s="171"/>
      <c r="F24" s="180">
        <v>352.9968019999999</v>
      </c>
      <c r="G24" s="181">
        <v>366.20636</v>
      </c>
      <c r="H24" s="182">
        <v>370</v>
      </c>
      <c r="I24" s="180">
        <v>985</v>
      </c>
      <c r="J24" s="181">
        <v>890</v>
      </c>
      <c r="K24" s="182">
        <v>920</v>
      </c>
      <c r="L24" s="180">
        <v>52.386521</v>
      </c>
      <c r="M24" s="181">
        <v>36.20636000000001</v>
      </c>
      <c r="N24" s="182">
        <v>40</v>
      </c>
      <c r="O24" s="180">
        <v>684.3897190000001</v>
      </c>
      <c r="P24" s="181">
        <v>560</v>
      </c>
      <c r="Q24" s="182">
        <v>590</v>
      </c>
      <c r="R24" s="72" t="s">
        <v>265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97</v>
      </c>
      <c r="D25" s="170"/>
      <c r="E25" s="171"/>
      <c r="F25" s="180">
        <v>7.15</v>
      </c>
      <c r="G25" s="181">
        <v>7.15</v>
      </c>
      <c r="H25" s="182">
        <v>7.15</v>
      </c>
      <c r="I25" s="180">
        <v>7.15</v>
      </c>
      <c r="J25" s="181">
        <v>7.15</v>
      </c>
      <c r="K25" s="182">
        <v>7.15</v>
      </c>
      <c r="L25" s="180">
        <v>0</v>
      </c>
      <c r="M25" s="181">
        <v>0</v>
      </c>
      <c r="N25" s="182">
        <v>0</v>
      </c>
      <c r="O25" s="180">
        <v>0</v>
      </c>
      <c r="P25" s="181">
        <v>0</v>
      </c>
      <c r="Q25" s="182">
        <v>0</v>
      </c>
      <c r="R25" s="72" t="s">
        <v>96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3</v>
      </c>
      <c r="AH25">
        <v>5</v>
      </c>
      <c r="AI25">
        <v>5</v>
      </c>
      <c r="AJ25" t="s">
        <v>305</v>
      </c>
      <c r="AK25" t="s">
        <v>305</v>
      </c>
      <c r="AL25" t="s">
        <v>305</v>
      </c>
      <c r="AM25" t="s">
        <v>305</v>
      </c>
      <c r="AN25" t="s">
        <v>305</v>
      </c>
      <c r="AO25" t="s">
        <v>305</v>
      </c>
      <c r="AP25">
        <v>3</v>
      </c>
    </row>
    <row r="26" spans="2:42" ht="12.75">
      <c r="B26" s="19"/>
      <c r="C26" s="49" t="s">
        <v>67</v>
      </c>
      <c r="D26" s="170"/>
      <c r="E26" s="171"/>
      <c r="F26" s="180">
        <v>7</v>
      </c>
      <c r="G26" s="181">
        <v>7</v>
      </c>
      <c r="H26" s="182">
        <v>7</v>
      </c>
      <c r="I26" s="180">
        <v>188</v>
      </c>
      <c r="J26" s="181">
        <v>207</v>
      </c>
      <c r="K26" s="182">
        <v>207</v>
      </c>
      <c r="L26" s="180">
        <v>45</v>
      </c>
      <c r="M26" s="181">
        <v>48</v>
      </c>
      <c r="N26" s="182">
        <v>48</v>
      </c>
      <c r="O26" s="180">
        <v>226</v>
      </c>
      <c r="P26" s="181">
        <v>248</v>
      </c>
      <c r="Q26" s="182">
        <v>248</v>
      </c>
      <c r="R26" s="72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68</v>
      </c>
      <c r="D27" s="170"/>
      <c r="E27" s="171"/>
      <c r="F27" s="180">
        <v>4704</v>
      </c>
      <c r="G27" s="181">
        <v>4050</v>
      </c>
      <c r="H27" s="182">
        <v>3900</v>
      </c>
      <c r="I27" s="180">
        <v>4345</v>
      </c>
      <c r="J27" s="181">
        <v>4300</v>
      </c>
      <c r="K27" s="182">
        <v>4300</v>
      </c>
      <c r="L27" s="180">
        <v>968</v>
      </c>
      <c r="M27" s="181">
        <v>700</v>
      </c>
      <c r="N27" s="182">
        <v>600</v>
      </c>
      <c r="O27" s="180">
        <v>609</v>
      </c>
      <c r="P27" s="181">
        <v>950</v>
      </c>
      <c r="Q27" s="182">
        <v>1000</v>
      </c>
      <c r="R27" s="72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69</v>
      </c>
      <c r="D28" s="170"/>
      <c r="E28" s="171"/>
      <c r="F28" s="180">
        <v>12573.471000000001</v>
      </c>
      <c r="G28" s="181">
        <v>12870</v>
      </c>
      <c r="H28" s="182">
        <v>13050</v>
      </c>
      <c r="I28" s="180">
        <v>11975</v>
      </c>
      <c r="J28" s="181">
        <v>12300</v>
      </c>
      <c r="K28" s="182">
        <v>12600</v>
      </c>
      <c r="L28" s="180">
        <v>1524.192</v>
      </c>
      <c r="M28" s="181">
        <v>1550</v>
      </c>
      <c r="N28" s="182">
        <v>1600</v>
      </c>
      <c r="O28" s="180">
        <v>925.721</v>
      </c>
      <c r="P28" s="181">
        <v>980</v>
      </c>
      <c r="Q28" s="182">
        <v>1150</v>
      </c>
      <c r="R28" s="72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70</v>
      </c>
      <c r="D29" s="170"/>
      <c r="E29" s="171"/>
      <c r="F29" s="180">
        <v>810.97</v>
      </c>
      <c r="G29" s="181">
        <v>810.97</v>
      </c>
      <c r="H29" s="182">
        <v>810.97</v>
      </c>
      <c r="I29" s="180">
        <v>772.41</v>
      </c>
      <c r="J29" s="181">
        <v>772.41</v>
      </c>
      <c r="K29" s="182">
        <v>772.41</v>
      </c>
      <c r="L29" s="180">
        <v>40.73</v>
      </c>
      <c r="M29" s="181">
        <v>40.73</v>
      </c>
      <c r="N29" s="182">
        <v>40.73</v>
      </c>
      <c r="O29" s="180">
        <v>2.17</v>
      </c>
      <c r="P29" s="181">
        <v>2.17</v>
      </c>
      <c r="Q29" s="182">
        <v>2.17</v>
      </c>
      <c r="R29" s="72" t="s">
        <v>4</v>
      </c>
      <c r="S29" s="170"/>
      <c r="T29" s="171"/>
      <c r="AA29">
        <v>3</v>
      </c>
      <c r="AD29">
        <v>3</v>
      </c>
      <c r="AE29">
        <v>3</v>
      </c>
      <c r="AF29">
        <v>3</v>
      </c>
      <c r="AG29">
        <v>3</v>
      </c>
      <c r="AH29">
        <v>5</v>
      </c>
      <c r="AI29">
        <v>5</v>
      </c>
      <c r="AJ29">
        <v>5</v>
      </c>
      <c r="AK29">
        <v>5</v>
      </c>
      <c r="AL29">
        <v>5</v>
      </c>
      <c r="AM29">
        <v>5</v>
      </c>
      <c r="AN29">
        <v>5</v>
      </c>
      <c r="AO29">
        <v>5</v>
      </c>
      <c r="AP29">
        <v>3</v>
      </c>
    </row>
    <row r="30" spans="2:42" ht="12.75">
      <c r="B30" s="19"/>
      <c r="C30" s="49" t="s">
        <v>71</v>
      </c>
      <c r="D30" s="170"/>
      <c r="E30" s="171"/>
      <c r="F30" s="180">
        <v>334.89</v>
      </c>
      <c r="G30" s="181">
        <v>334.89</v>
      </c>
      <c r="H30" s="182">
        <v>334.89</v>
      </c>
      <c r="I30" s="180">
        <v>374.89</v>
      </c>
      <c r="J30" s="181">
        <v>374.89</v>
      </c>
      <c r="K30" s="182">
        <v>374.89</v>
      </c>
      <c r="L30" s="180">
        <v>20</v>
      </c>
      <c r="M30" s="181">
        <v>20</v>
      </c>
      <c r="N30" s="182">
        <v>20</v>
      </c>
      <c r="O30" s="180">
        <v>60</v>
      </c>
      <c r="P30" s="181">
        <v>60</v>
      </c>
      <c r="Q30" s="182">
        <v>60</v>
      </c>
      <c r="R30" s="72" t="s">
        <v>31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2</v>
      </c>
      <c r="AK30">
        <v>5</v>
      </c>
      <c r="AL30">
        <v>5</v>
      </c>
      <c r="AM30">
        <v>2</v>
      </c>
      <c r="AN30">
        <v>5</v>
      </c>
      <c r="AO30">
        <v>5</v>
      </c>
      <c r="AP30">
        <v>3</v>
      </c>
    </row>
    <row r="31" spans="2:42" ht="12.75">
      <c r="B31" s="19"/>
      <c r="C31" s="49" t="s">
        <v>326</v>
      </c>
      <c r="D31" s="170"/>
      <c r="E31" s="171"/>
      <c r="F31" s="180">
        <v>23</v>
      </c>
      <c r="G31" s="181">
        <v>23</v>
      </c>
      <c r="H31" s="182">
        <v>23</v>
      </c>
      <c r="I31" s="180">
        <v>23</v>
      </c>
      <c r="J31" s="181">
        <v>23</v>
      </c>
      <c r="K31" s="182">
        <v>23</v>
      </c>
      <c r="L31" s="180">
        <v>0</v>
      </c>
      <c r="M31" s="181">
        <v>0</v>
      </c>
      <c r="N31" s="182">
        <v>0</v>
      </c>
      <c r="O31" s="180">
        <v>0</v>
      </c>
      <c r="P31" s="181">
        <v>0</v>
      </c>
      <c r="Q31" s="182">
        <v>0</v>
      </c>
      <c r="R31" s="72" t="s">
        <v>325</v>
      </c>
      <c r="S31" s="170"/>
      <c r="T31" s="171"/>
      <c r="AA31">
        <v>3</v>
      </c>
      <c r="AD31">
        <v>3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5</v>
      </c>
      <c r="AK31">
        <v>5</v>
      </c>
      <c r="AL31">
        <v>5</v>
      </c>
      <c r="AM31">
        <v>5</v>
      </c>
      <c r="AN31">
        <v>5</v>
      </c>
      <c r="AO31">
        <v>5</v>
      </c>
      <c r="AP31">
        <v>3</v>
      </c>
    </row>
    <row r="32" spans="2:42" ht="12.75">
      <c r="B32" s="19"/>
      <c r="C32" s="49" t="s">
        <v>72</v>
      </c>
      <c r="D32" s="170"/>
      <c r="E32" s="171"/>
      <c r="F32" s="180">
        <v>695.6460000000001</v>
      </c>
      <c r="G32" s="181">
        <v>701</v>
      </c>
      <c r="H32" s="182">
        <v>712</v>
      </c>
      <c r="I32" s="180">
        <v>1214.24</v>
      </c>
      <c r="J32" s="181">
        <v>1061</v>
      </c>
      <c r="K32" s="182">
        <v>1042</v>
      </c>
      <c r="L32" s="180">
        <v>40.841</v>
      </c>
      <c r="M32" s="181">
        <v>40</v>
      </c>
      <c r="N32" s="182">
        <v>40</v>
      </c>
      <c r="O32" s="180">
        <v>559.435</v>
      </c>
      <c r="P32" s="181">
        <v>400</v>
      </c>
      <c r="Q32" s="182">
        <v>370</v>
      </c>
      <c r="R32" s="72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73</v>
      </c>
      <c r="D33" s="170"/>
      <c r="E33" s="171"/>
      <c r="F33" s="180">
        <v>208.07</v>
      </c>
      <c r="G33" s="181">
        <v>201</v>
      </c>
      <c r="H33" s="182">
        <v>252</v>
      </c>
      <c r="I33" s="180">
        <v>222.07</v>
      </c>
      <c r="J33" s="181">
        <v>224</v>
      </c>
      <c r="K33" s="182">
        <v>227</v>
      </c>
      <c r="L33" s="180">
        <v>88</v>
      </c>
      <c r="M33" s="181">
        <v>111</v>
      </c>
      <c r="N33" s="182">
        <v>145</v>
      </c>
      <c r="O33" s="180">
        <v>102</v>
      </c>
      <c r="P33" s="181">
        <v>134</v>
      </c>
      <c r="Q33" s="182">
        <v>120</v>
      </c>
      <c r="R33" s="72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74</v>
      </c>
      <c r="D34" s="170"/>
      <c r="E34" s="171"/>
      <c r="F34" s="180">
        <v>2621.6028738100003</v>
      </c>
      <c r="G34" s="181">
        <v>2600</v>
      </c>
      <c r="H34" s="182">
        <v>2655</v>
      </c>
      <c r="I34" s="180">
        <v>2617.106</v>
      </c>
      <c r="J34" s="181">
        <v>2600</v>
      </c>
      <c r="K34" s="182">
        <v>2650</v>
      </c>
      <c r="L34" s="180">
        <v>14.725324899999999</v>
      </c>
      <c r="M34" s="181">
        <v>10</v>
      </c>
      <c r="N34" s="182">
        <v>15</v>
      </c>
      <c r="O34" s="180">
        <v>10.22845109</v>
      </c>
      <c r="P34" s="181">
        <v>10</v>
      </c>
      <c r="Q34" s="182">
        <v>10</v>
      </c>
      <c r="R34" s="72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75</v>
      </c>
      <c r="D35" s="170"/>
      <c r="E35" s="171"/>
      <c r="F35" s="180">
        <v>30243.33</v>
      </c>
      <c r="G35" s="181">
        <v>30540</v>
      </c>
      <c r="H35" s="182">
        <v>30490</v>
      </c>
      <c r="I35" s="180">
        <v>27683.33</v>
      </c>
      <c r="J35" s="181">
        <v>27950</v>
      </c>
      <c r="K35" s="182">
        <v>27900</v>
      </c>
      <c r="L35" s="180">
        <v>3000</v>
      </c>
      <c r="M35" s="181">
        <v>3000</v>
      </c>
      <c r="N35" s="182">
        <v>3000</v>
      </c>
      <c r="O35" s="180">
        <v>440</v>
      </c>
      <c r="P35" s="181">
        <v>410</v>
      </c>
      <c r="Q35" s="182">
        <v>410</v>
      </c>
      <c r="R35" s="72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76</v>
      </c>
      <c r="D36" s="170"/>
      <c r="E36" s="171"/>
      <c r="F36" s="180">
        <v>385</v>
      </c>
      <c r="G36" s="181">
        <v>370</v>
      </c>
      <c r="H36" s="182">
        <v>360</v>
      </c>
      <c r="I36" s="180">
        <v>296</v>
      </c>
      <c r="J36" s="181">
        <v>280</v>
      </c>
      <c r="K36" s="182">
        <v>270</v>
      </c>
      <c r="L36" s="180">
        <v>151</v>
      </c>
      <c r="M36" s="181">
        <v>140</v>
      </c>
      <c r="N36" s="182">
        <v>130</v>
      </c>
      <c r="O36" s="180">
        <v>62</v>
      </c>
      <c r="P36" s="181">
        <v>50</v>
      </c>
      <c r="Q36" s="182">
        <v>40</v>
      </c>
      <c r="R36" s="72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77</v>
      </c>
      <c r="D37" s="170"/>
      <c r="E37" s="171"/>
      <c r="F37" s="180">
        <v>4538</v>
      </c>
      <c r="G37" s="181">
        <v>4650</v>
      </c>
      <c r="H37" s="182">
        <v>4750</v>
      </c>
      <c r="I37" s="180">
        <v>4538</v>
      </c>
      <c r="J37" s="181">
        <v>4650</v>
      </c>
      <c r="K37" s="182">
        <v>4750</v>
      </c>
      <c r="L37" s="180">
        <v>0</v>
      </c>
      <c r="M37" s="181">
        <v>0</v>
      </c>
      <c r="N37" s="182">
        <v>0</v>
      </c>
      <c r="O37" s="180">
        <v>0</v>
      </c>
      <c r="P37" s="181">
        <v>0</v>
      </c>
      <c r="Q37" s="182">
        <v>0</v>
      </c>
      <c r="R37" s="72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3.5" thickBot="1">
      <c r="B38" s="19"/>
      <c r="C38" s="49" t="s">
        <v>78</v>
      </c>
      <c r="D38" s="170"/>
      <c r="E38" s="171"/>
      <c r="F38" s="180">
        <v>2040.1859291399999</v>
      </c>
      <c r="G38" s="181">
        <v>2030</v>
      </c>
      <c r="H38" s="182">
        <v>2380</v>
      </c>
      <c r="I38" s="180">
        <v>2243.52</v>
      </c>
      <c r="J38" s="181">
        <v>2240</v>
      </c>
      <c r="K38" s="182">
        <v>2470</v>
      </c>
      <c r="L38" s="180">
        <v>203.85</v>
      </c>
      <c r="M38" s="181">
        <v>200</v>
      </c>
      <c r="N38" s="182">
        <v>200</v>
      </c>
      <c r="O38" s="180">
        <v>407.18407085999996</v>
      </c>
      <c r="P38" s="181">
        <v>410</v>
      </c>
      <c r="Q38" s="182">
        <v>290</v>
      </c>
      <c r="R38" s="72" t="s">
        <v>40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6</v>
      </c>
      <c r="D39" s="174"/>
      <c r="E39" s="175"/>
      <c r="F39" s="152">
        <v>108313.98300495</v>
      </c>
      <c r="G39" s="153">
        <v>108152.54176000001</v>
      </c>
      <c r="H39" s="154">
        <v>108000.0434</v>
      </c>
      <c r="I39" s="152">
        <v>107155.60200000003</v>
      </c>
      <c r="J39" s="153">
        <v>106594.1974</v>
      </c>
      <c r="K39" s="154">
        <v>106404.48340000001</v>
      </c>
      <c r="L39" s="152">
        <v>13842.0082459</v>
      </c>
      <c r="M39" s="153">
        <v>12982.53036</v>
      </c>
      <c r="N39" s="154">
        <v>13128.33</v>
      </c>
      <c r="O39" s="152">
        <v>12683.62724095</v>
      </c>
      <c r="P39" s="153">
        <v>11424.186</v>
      </c>
      <c r="Q39" s="154">
        <v>11532.77</v>
      </c>
      <c r="R39" s="14" t="s">
        <v>6</v>
      </c>
      <c r="S39" s="174"/>
      <c r="T39" s="175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2:42" ht="13.5" thickTop="1">
      <c r="B40" s="16"/>
      <c r="C40" s="49" t="s">
        <v>79</v>
      </c>
      <c r="D40" s="170"/>
      <c r="E40" s="171"/>
      <c r="F40" s="180">
        <v>1221.6</v>
      </c>
      <c r="G40" s="181">
        <v>1221.6</v>
      </c>
      <c r="H40" s="182">
        <v>1221.6</v>
      </c>
      <c r="I40" s="180">
        <v>1221.6</v>
      </c>
      <c r="J40" s="181">
        <v>1221.6</v>
      </c>
      <c r="K40" s="182">
        <v>1221.6</v>
      </c>
      <c r="L40" s="180">
        <v>0</v>
      </c>
      <c r="M40" s="181">
        <v>0</v>
      </c>
      <c r="N40" s="182">
        <v>0</v>
      </c>
      <c r="O40" s="180">
        <v>0</v>
      </c>
      <c r="P40" s="181">
        <v>0</v>
      </c>
      <c r="Q40" s="182">
        <v>0</v>
      </c>
      <c r="R40" s="72" t="s">
        <v>41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 t="s">
        <v>305</v>
      </c>
      <c r="AK40" t="s">
        <v>305</v>
      </c>
      <c r="AL40" t="s">
        <v>305</v>
      </c>
      <c r="AM40" t="s">
        <v>305</v>
      </c>
      <c r="AN40" t="s">
        <v>305</v>
      </c>
      <c r="AO40" t="s">
        <v>305</v>
      </c>
      <c r="AP40">
        <v>3</v>
      </c>
    </row>
    <row r="41" spans="2:42" ht="12.75">
      <c r="B41" s="16"/>
      <c r="C41" s="49" t="s">
        <v>81</v>
      </c>
      <c r="D41" s="170"/>
      <c r="E41" s="171"/>
      <c r="F41" s="180">
        <v>30666.64</v>
      </c>
      <c r="G41" s="181">
        <v>30089</v>
      </c>
      <c r="H41" s="182">
        <v>31300</v>
      </c>
      <c r="I41" s="180">
        <v>33866.64</v>
      </c>
      <c r="J41" s="181">
        <v>33189</v>
      </c>
      <c r="K41" s="182">
        <v>34500</v>
      </c>
      <c r="L41" s="180">
        <v>100</v>
      </c>
      <c r="M41" s="181">
        <v>100</v>
      </c>
      <c r="N41" s="182">
        <v>100</v>
      </c>
      <c r="O41" s="180">
        <v>3300</v>
      </c>
      <c r="P41" s="181">
        <v>3200</v>
      </c>
      <c r="Q41" s="182">
        <v>3300</v>
      </c>
      <c r="R41" s="72" t="s">
        <v>42</v>
      </c>
      <c r="S41" s="170"/>
      <c r="T41" s="171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5</v>
      </c>
      <c r="AK41">
        <v>2</v>
      </c>
      <c r="AL41">
        <v>2</v>
      </c>
      <c r="AM41">
        <v>5</v>
      </c>
      <c r="AN41">
        <v>2</v>
      </c>
      <c r="AO41">
        <v>2</v>
      </c>
      <c r="AP41">
        <v>3</v>
      </c>
    </row>
    <row r="42" spans="2:42" ht="13.5" thickBot="1">
      <c r="B42" s="16"/>
      <c r="C42" s="49" t="s">
        <v>82</v>
      </c>
      <c r="D42" s="170"/>
      <c r="E42" s="171"/>
      <c r="F42" s="180">
        <v>682.1</v>
      </c>
      <c r="G42" s="181">
        <v>682.1</v>
      </c>
      <c r="H42" s="182">
        <v>682.1</v>
      </c>
      <c r="I42" s="180">
        <v>682.1</v>
      </c>
      <c r="J42" s="181">
        <v>682.1</v>
      </c>
      <c r="K42" s="182">
        <v>682.1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72" t="s">
        <v>5</v>
      </c>
      <c r="S42" s="170"/>
      <c r="T42" s="171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 t="s">
        <v>305</v>
      </c>
      <c r="AK42" t="s">
        <v>305</v>
      </c>
      <c r="AL42" t="s">
        <v>305</v>
      </c>
      <c r="AM42" t="s">
        <v>305</v>
      </c>
      <c r="AN42" t="s">
        <v>305</v>
      </c>
      <c r="AO42" t="s">
        <v>305</v>
      </c>
      <c r="AP42">
        <v>3</v>
      </c>
    </row>
    <row r="43" spans="3:42" ht="14.25" thickBot="1" thickTop="1">
      <c r="C43" s="14" t="s">
        <v>328</v>
      </c>
      <c r="D43" s="174"/>
      <c r="E43" s="175"/>
      <c r="F43" s="152">
        <v>32570.34</v>
      </c>
      <c r="G43" s="153">
        <v>31992.7</v>
      </c>
      <c r="H43" s="154">
        <v>33203.7</v>
      </c>
      <c r="I43" s="152">
        <v>35770.34</v>
      </c>
      <c r="J43" s="153">
        <v>35092.7</v>
      </c>
      <c r="K43" s="154">
        <v>36403.7</v>
      </c>
      <c r="L43" s="152">
        <v>100</v>
      </c>
      <c r="M43" s="153">
        <v>100</v>
      </c>
      <c r="N43" s="154">
        <v>100</v>
      </c>
      <c r="O43" s="152">
        <v>3300</v>
      </c>
      <c r="P43" s="153">
        <v>3200</v>
      </c>
      <c r="Q43" s="154">
        <v>3300</v>
      </c>
      <c r="R43" s="14" t="s">
        <v>329</v>
      </c>
      <c r="S43" s="174"/>
      <c r="T43" s="175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2:42" ht="13.5" thickTop="1">
      <c r="B44" s="16"/>
      <c r="C44" s="167" t="s">
        <v>83</v>
      </c>
      <c r="D44" s="168"/>
      <c r="E44" s="169"/>
      <c r="F44" s="177">
        <v>11098.773509440982</v>
      </c>
      <c r="G44" s="178">
        <v>11098.773509440982</v>
      </c>
      <c r="H44" s="179">
        <v>11098.773509440982</v>
      </c>
      <c r="I44" s="177">
        <v>10884.773509440982</v>
      </c>
      <c r="J44" s="178">
        <v>10884.773509440982</v>
      </c>
      <c r="K44" s="179">
        <v>10884.773509440982</v>
      </c>
      <c r="L44" s="177">
        <v>407</v>
      </c>
      <c r="M44" s="178">
        <v>407</v>
      </c>
      <c r="N44" s="179">
        <v>407</v>
      </c>
      <c r="O44" s="177">
        <v>193</v>
      </c>
      <c r="P44" s="178">
        <v>193</v>
      </c>
      <c r="Q44" s="179">
        <v>193</v>
      </c>
      <c r="R44" s="84" t="s">
        <v>1</v>
      </c>
      <c r="S44" s="168"/>
      <c r="T44" s="169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3.5" thickBot="1">
      <c r="B45" s="16"/>
      <c r="C45" s="7" t="s">
        <v>84</v>
      </c>
      <c r="D45" s="8"/>
      <c r="E45" s="9"/>
      <c r="F45" s="149">
        <v>73980</v>
      </c>
      <c r="G45" s="150">
        <v>73980</v>
      </c>
      <c r="H45" s="151">
        <v>74077</v>
      </c>
      <c r="I45" s="149">
        <v>73963</v>
      </c>
      <c r="J45" s="150">
        <v>73963</v>
      </c>
      <c r="K45" s="151">
        <v>74060</v>
      </c>
      <c r="L45" s="149">
        <v>460</v>
      </c>
      <c r="M45" s="150">
        <v>460</v>
      </c>
      <c r="N45" s="151">
        <v>460</v>
      </c>
      <c r="O45" s="149">
        <v>443</v>
      </c>
      <c r="P45" s="150">
        <v>443</v>
      </c>
      <c r="Q45" s="151">
        <v>443</v>
      </c>
      <c r="R45" s="21" t="s">
        <v>43</v>
      </c>
      <c r="S45" s="8"/>
      <c r="T45" s="9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3:42" ht="14.25" thickBot="1" thickTop="1">
      <c r="C46" s="14" t="s">
        <v>7</v>
      </c>
      <c r="D46" s="12"/>
      <c r="E46" s="13"/>
      <c r="F46" s="152">
        <v>85078.77350944099</v>
      </c>
      <c r="G46" s="153">
        <v>85078.77350944099</v>
      </c>
      <c r="H46" s="154">
        <v>85175.77350944099</v>
      </c>
      <c r="I46" s="152">
        <v>84847.77350944099</v>
      </c>
      <c r="J46" s="153">
        <v>84847.77350944099</v>
      </c>
      <c r="K46" s="154">
        <v>84944.77350944099</v>
      </c>
      <c r="L46" s="152">
        <v>867</v>
      </c>
      <c r="M46" s="153">
        <v>867</v>
      </c>
      <c r="N46" s="154">
        <v>867</v>
      </c>
      <c r="O46" s="152">
        <v>636</v>
      </c>
      <c r="P46" s="153">
        <v>636</v>
      </c>
      <c r="Q46" s="154">
        <v>636</v>
      </c>
      <c r="R46" s="18" t="s">
        <v>85</v>
      </c>
      <c r="S46" s="8"/>
      <c r="T46" s="9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3:20" ht="15" thickTop="1">
      <c r="C47" s="45"/>
      <c r="D47" s="1"/>
      <c r="E47" s="47" t="s">
        <v>182</v>
      </c>
      <c r="G47" s="46"/>
      <c r="H47" s="46"/>
      <c r="I47" s="46"/>
      <c r="J47" s="46"/>
      <c r="K47" s="46"/>
      <c r="L47" s="47" t="s">
        <v>197</v>
      </c>
      <c r="M47" s="46"/>
      <c r="N47" s="46"/>
      <c r="O47" s="46"/>
      <c r="P47" s="46"/>
      <c r="Q47" s="46"/>
      <c r="R47" s="45"/>
      <c r="S47" s="1"/>
      <c r="T47" s="1"/>
    </row>
    <row r="48" spans="3:20" ht="12.75">
      <c r="C48" s="41" t="str">
        <f ca="1">CELL("filename")</f>
        <v>C:\MyFiles\Timber\Timber Committee\TCQ2012\[tb-65-6.xls]Table 18</v>
      </c>
      <c r="T48" s="43" t="str">
        <f ca="1">CONCATENATE("printed on ",DAY(NOW()),"/",MONTH(NOW()))</f>
        <v>printed on 29/10</v>
      </c>
    </row>
  </sheetData>
  <sheetProtection/>
  <mergeCells count="13">
    <mergeCell ref="O7:Q7"/>
    <mergeCell ref="C7:E7"/>
    <mergeCell ref="I7:K7"/>
    <mergeCell ref="F4:K4"/>
    <mergeCell ref="L4:Q4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P47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278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110</v>
      </c>
      <c r="G3" s="244"/>
      <c r="H3" s="244"/>
      <c r="I3" s="244"/>
      <c r="J3" s="244"/>
      <c r="K3" s="244"/>
      <c r="L3" s="244" t="s">
        <v>111</v>
      </c>
      <c r="M3" s="244"/>
      <c r="N3" s="244"/>
      <c r="O3" s="244"/>
      <c r="P3" s="244"/>
      <c r="Q3" s="244"/>
    </row>
    <row r="4" spans="6:17" ht="12.75">
      <c r="F4" s="279" t="s">
        <v>282</v>
      </c>
      <c r="G4" s="279"/>
      <c r="H4" s="279"/>
      <c r="I4" s="279"/>
      <c r="J4" s="279"/>
      <c r="K4" s="279"/>
      <c r="L4" s="279" t="s">
        <v>263</v>
      </c>
      <c r="M4" s="279"/>
      <c r="N4" s="279"/>
      <c r="O4" s="279"/>
      <c r="P4" s="279"/>
      <c r="Q4" s="279"/>
    </row>
    <row r="5" spans="11:15" ht="15" thickBot="1">
      <c r="K5" s="251" t="s">
        <v>46</v>
      </c>
      <c r="L5" s="251"/>
      <c r="N5" s="11"/>
      <c r="O5" s="11"/>
    </row>
    <row r="6" spans="3:20" ht="15" thickTop="1">
      <c r="C6" s="2"/>
      <c r="D6" s="3"/>
      <c r="E6" s="4"/>
      <c r="F6" s="280" t="s">
        <v>252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4.25">
      <c r="C7" s="248" t="s">
        <v>0</v>
      </c>
      <c r="D7" s="249"/>
      <c r="E7" s="250"/>
      <c r="F7" s="275" t="s">
        <v>253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9"/>
      <c r="C9" s="49" t="s">
        <v>50</v>
      </c>
      <c r="D9" s="170"/>
      <c r="E9" s="171"/>
      <c r="F9" s="180">
        <v>1692.673</v>
      </c>
      <c r="G9" s="181">
        <v>1633</v>
      </c>
      <c r="H9" s="182">
        <v>1605</v>
      </c>
      <c r="I9" s="180">
        <v>526.08</v>
      </c>
      <c r="J9" s="181">
        <v>530</v>
      </c>
      <c r="K9" s="182">
        <v>500</v>
      </c>
      <c r="L9" s="180">
        <v>1218.627</v>
      </c>
      <c r="M9" s="181">
        <v>1150</v>
      </c>
      <c r="N9" s="182">
        <v>1150</v>
      </c>
      <c r="O9" s="180">
        <v>52.034</v>
      </c>
      <c r="P9" s="181">
        <v>47</v>
      </c>
      <c r="Q9" s="182">
        <v>45</v>
      </c>
      <c r="R9" s="72" t="s">
        <v>15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2:42" ht="12.75">
      <c r="B10" s="19"/>
      <c r="C10" s="49" t="s">
        <v>94</v>
      </c>
      <c r="D10" s="170"/>
      <c r="E10" s="171"/>
      <c r="F10" s="180">
        <v>1430.8</v>
      </c>
      <c r="G10" s="181">
        <v>1430.8</v>
      </c>
      <c r="H10" s="182">
        <v>1430.8</v>
      </c>
      <c r="I10" s="180">
        <v>230.8</v>
      </c>
      <c r="J10" s="181">
        <v>230.8</v>
      </c>
      <c r="K10" s="182">
        <v>230.8</v>
      </c>
      <c r="L10" s="180">
        <v>1500</v>
      </c>
      <c r="M10" s="181">
        <v>1500</v>
      </c>
      <c r="N10" s="182">
        <v>1500</v>
      </c>
      <c r="O10" s="180">
        <v>300</v>
      </c>
      <c r="P10" s="181">
        <v>300</v>
      </c>
      <c r="Q10" s="182">
        <v>300</v>
      </c>
      <c r="R10" s="72" t="s">
        <v>95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3</v>
      </c>
      <c r="AH10">
        <v>5</v>
      </c>
      <c r="AI10">
        <v>5</v>
      </c>
      <c r="AJ10">
        <v>2</v>
      </c>
      <c r="AK10">
        <v>5</v>
      </c>
      <c r="AL10">
        <v>5</v>
      </c>
      <c r="AM10">
        <v>2</v>
      </c>
      <c r="AN10">
        <v>5</v>
      </c>
      <c r="AO10">
        <v>5</v>
      </c>
      <c r="AP10">
        <v>3</v>
      </c>
    </row>
    <row r="11" spans="2:42" ht="12.75">
      <c r="B11" s="19"/>
      <c r="C11" s="49" t="s">
        <v>51</v>
      </c>
      <c r="D11" s="170"/>
      <c r="E11" s="171"/>
      <c r="F11" s="180">
        <v>136</v>
      </c>
      <c r="G11" s="181">
        <v>135</v>
      </c>
      <c r="H11" s="182">
        <v>134</v>
      </c>
      <c r="I11" s="180">
        <v>146</v>
      </c>
      <c r="J11" s="181">
        <v>141</v>
      </c>
      <c r="K11" s="182">
        <v>140</v>
      </c>
      <c r="L11" s="180">
        <v>4</v>
      </c>
      <c r="M11" s="181">
        <v>4</v>
      </c>
      <c r="N11" s="182">
        <v>4</v>
      </c>
      <c r="O11" s="180">
        <v>14</v>
      </c>
      <c r="P11" s="181">
        <v>10</v>
      </c>
      <c r="Q11" s="182">
        <v>10</v>
      </c>
      <c r="R11" s="72" t="s">
        <v>16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2:42" ht="12.75">
      <c r="B12" s="19"/>
      <c r="C12" s="49" t="s">
        <v>52</v>
      </c>
      <c r="D12" s="170"/>
      <c r="E12" s="171"/>
      <c r="F12" s="180">
        <v>914</v>
      </c>
      <c r="G12" s="181">
        <v>822</v>
      </c>
      <c r="H12" s="182">
        <v>874</v>
      </c>
      <c r="I12" s="180">
        <v>920</v>
      </c>
      <c r="J12" s="181">
        <v>828</v>
      </c>
      <c r="K12" s="182">
        <v>880</v>
      </c>
      <c r="L12" s="180">
        <v>1</v>
      </c>
      <c r="M12" s="181">
        <v>1</v>
      </c>
      <c r="N12" s="182">
        <v>1</v>
      </c>
      <c r="O12" s="180">
        <v>7</v>
      </c>
      <c r="P12" s="181">
        <v>7</v>
      </c>
      <c r="Q12" s="182">
        <v>7</v>
      </c>
      <c r="R12" s="72" t="s">
        <v>17</v>
      </c>
      <c r="S12" s="170"/>
      <c r="T12" s="171"/>
      <c r="AA12">
        <v>3</v>
      </c>
      <c r="AD12">
        <v>2</v>
      </c>
      <c r="AE12">
        <v>3</v>
      </c>
      <c r="AF12">
        <v>3</v>
      </c>
      <c r="AG12">
        <v>2</v>
      </c>
      <c r="AH12">
        <v>2</v>
      </c>
      <c r="AI12">
        <v>2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2:42" ht="12.75">
      <c r="B13" s="19"/>
      <c r="C13" s="49" t="s">
        <v>53</v>
      </c>
      <c r="D13" s="170"/>
      <c r="E13" s="171"/>
      <c r="F13" s="180">
        <v>980</v>
      </c>
      <c r="G13" s="181">
        <v>979</v>
      </c>
      <c r="H13" s="182">
        <v>983</v>
      </c>
      <c r="I13" s="180">
        <v>1117</v>
      </c>
      <c r="J13" s="181">
        <v>1120</v>
      </c>
      <c r="K13" s="182">
        <v>1125</v>
      </c>
      <c r="L13" s="180">
        <v>8</v>
      </c>
      <c r="M13" s="181">
        <v>7</v>
      </c>
      <c r="N13" s="182">
        <v>8</v>
      </c>
      <c r="O13" s="180">
        <v>145</v>
      </c>
      <c r="P13" s="181">
        <v>148</v>
      </c>
      <c r="Q13" s="182">
        <v>150</v>
      </c>
      <c r="R13" s="72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2:42" ht="12.75">
      <c r="B14" s="19"/>
      <c r="C14" s="49" t="s">
        <v>55</v>
      </c>
      <c r="D14" s="170"/>
      <c r="E14" s="171"/>
      <c r="F14" s="180">
        <v>289</v>
      </c>
      <c r="G14" s="181">
        <v>289</v>
      </c>
      <c r="H14" s="182">
        <v>297</v>
      </c>
      <c r="I14" s="180">
        <v>334</v>
      </c>
      <c r="J14" s="181">
        <v>322</v>
      </c>
      <c r="K14" s="182">
        <v>333</v>
      </c>
      <c r="L14" s="180">
        <v>13</v>
      </c>
      <c r="M14" s="181">
        <v>14</v>
      </c>
      <c r="N14" s="182">
        <v>17</v>
      </c>
      <c r="O14" s="180">
        <v>58</v>
      </c>
      <c r="P14" s="181">
        <v>47</v>
      </c>
      <c r="Q14" s="182">
        <v>53</v>
      </c>
      <c r="R14" s="72" t="s">
        <v>39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56</v>
      </c>
      <c r="D15" s="170"/>
      <c r="E15" s="171"/>
      <c r="F15" s="180">
        <v>137.04</v>
      </c>
      <c r="G15" s="181">
        <v>137.04</v>
      </c>
      <c r="H15" s="182">
        <v>137.04</v>
      </c>
      <c r="I15" s="180">
        <v>137.04</v>
      </c>
      <c r="J15" s="181">
        <v>137.04</v>
      </c>
      <c r="K15" s="182">
        <v>137.04</v>
      </c>
      <c r="L15" s="180">
        <v>0</v>
      </c>
      <c r="M15" s="181">
        <v>0</v>
      </c>
      <c r="N15" s="182">
        <v>0</v>
      </c>
      <c r="O15" s="180">
        <v>0</v>
      </c>
      <c r="P15" s="181">
        <v>0</v>
      </c>
      <c r="Q15" s="182">
        <v>0</v>
      </c>
      <c r="R15" s="72" t="s">
        <v>20</v>
      </c>
      <c r="S15" s="170"/>
      <c r="T15" s="171"/>
      <c r="AA15">
        <v>3</v>
      </c>
      <c r="AD15">
        <v>3</v>
      </c>
      <c r="AE15">
        <v>3</v>
      </c>
      <c r="AF15">
        <v>3</v>
      </c>
      <c r="AG15">
        <v>3</v>
      </c>
      <c r="AH15">
        <v>5</v>
      </c>
      <c r="AI15">
        <v>5</v>
      </c>
      <c r="AJ15" t="s">
        <v>305</v>
      </c>
      <c r="AK15" t="s">
        <v>305</v>
      </c>
      <c r="AL15" t="s">
        <v>305</v>
      </c>
      <c r="AM15" t="s">
        <v>305</v>
      </c>
      <c r="AN15" t="s">
        <v>305</v>
      </c>
      <c r="AO15" t="s">
        <v>305</v>
      </c>
      <c r="AP15">
        <v>3</v>
      </c>
    </row>
    <row r="16" spans="2:42" ht="12.75">
      <c r="B16" s="19"/>
      <c r="C16" s="49" t="s">
        <v>57</v>
      </c>
      <c r="D16" s="170"/>
      <c r="E16" s="171"/>
      <c r="F16" s="180">
        <v>331.6945999999999</v>
      </c>
      <c r="G16" s="181">
        <v>375</v>
      </c>
      <c r="H16" s="182">
        <v>400</v>
      </c>
      <c r="I16" s="180">
        <v>1350</v>
      </c>
      <c r="J16" s="181">
        <v>1300</v>
      </c>
      <c r="K16" s="182">
        <v>1300</v>
      </c>
      <c r="L16" s="180">
        <v>86.5267</v>
      </c>
      <c r="M16" s="181">
        <v>95</v>
      </c>
      <c r="N16" s="182">
        <v>100</v>
      </c>
      <c r="O16" s="180">
        <v>1104.8321</v>
      </c>
      <c r="P16" s="181">
        <v>1020</v>
      </c>
      <c r="Q16" s="182">
        <v>1000</v>
      </c>
      <c r="R16" s="72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58</v>
      </c>
      <c r="D17" s="170"/>
      <c r="E17" s="171"/>
      <c r="F17" s="180">
        <v>9304</v>
      </c>
      <c r="G17" s="181">
        <v>9200</v>
      </c>
      <c r="H17" s="182">
        <v>9300</v>
      </c>
      <c r="I17" s="180">
        <v>6292</v>
      </c>
      <c r="J17" s="181">
        <v>6200</v>
      </c>
      <c r="K17" s="182">
        <v>6000</v>
      </c>
      <c r="L17" s="180">
        <v>3035</v>
      </c>
      <c r="M17" s="181">
        <v>3000</v>
      </c>
      <c r="N17" s="182">
        <v>3300</v>
      </c>
      <c r="O17" s="180">
        <v>23</v>
      </c>
      <c r="P17" s="181">
        <v>0</v>
      </c>
      <c r="Q17" s="182">
        <v>0</v>
      </c>
      <c r="R17" s="72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59</v>
      </c>
      <c r="D18" s="170"/>
      <c r="E18" s="171"/>
      <c r="F18" s="180">
        <v>3098</v>
      </c>
      <c r="G18" s="181">
        <v>3080</v>
      </c>
      <c r="H18" s="182">
        <v>3010</v>
      </c>
      <c r="I18" s="180">
        <v>3637</v>
      </c>
      <c r="J18" s="181">
        <v>3560</v>
      </c>
      <c r="K18" s="182">
        <v>3490</v>
      </c>
      <c r="L18" s="180">
        <v>93</v>
      </c>
      <c r="M18" s="181">
        <v>90</v>
      </c>
      <c r="N18" s="182">
        <v>90</v>
      </c>
      <c r="O18" s="180">
        <v>632</v>
      </c>
      <c r="P18" s="181">
        <v>570</v>
      </c>
      <c r="Q18" s="182">
        <v>570</v>
      </c>
      <c r="R18" s="72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60</v>
      </c>
      <c r="D19" s="170"/>
      <c r="E19" s="171"/>
      <c r="F19" s="180">
        <v>3997.888</v>
      </c>
      <c r="G19" s="181">
        <v>4000</v>
      </c>
      <c r="H19" s="182">
        <v>4000</v>
      </c>
      <c r="I19" s="180">
        <v>3961.73</v>
      </c>
      <c r="J19" s="181">
        <v>3950</v>
      </c>
      <c r="K19" s="182">
        <v>3950</v>
      </c>
      <c r="L19" s="180">
        <v>398.555</v>
      </c>
      <c r="M19" s="181">
        <v>400</v>
      </c>
      <c r="N19" s="182">
        <v>400</v>
      </c>
      <c r="O19" s="180">
        <v>362.397</v>
      </c>
      <c r="P19" s="181">
        <v>350</v>
      </c>
      <c r="Q19" s="182">
        <v>350</v>
      </c>
      <c r="R19" s="72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62</v>
      </c>
      <c r="D20" s="170"/>
      <c r="E20" s="171"/>
      <c r="F20" s="180">
        <v>423.125</v>
      </c>
      <c r="G20" s="181">
        <v>341.7954</v>
      </c>
      <c r="H20" s="182">
        <v>341.7954</v>
      </c>
      <c r="I20" s="180">
        <v>600.125</v>
      </c>
      <c r="J20" s="181">
        <v>518.7954</v>
      </c>
      <c r="K20" s="182">
        <v>518.7954</v>
      </c>
      <c r="L20" s="180">
        <v>3</v>
      </c>
      <c r="M20" s="181">
        <v>3</v>
      </c>
      <c r="N20" s="182">
        <v>3</v>
      </c>
      <c r="O20" s="180">
        <v>180</v>
      </c>
      <c r="P20" s="181">
        <v>180</v>
      </c>
      <c r="Q20" s="182">
        <v>180</v>
      </c>
      <c r="R20" s="72" t="s">
        <v>24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2:42" ht="12.75">
      <c r="B21" s="19"/>
      <c r="C21" s="49" t="s">
        <v>64</v>
      </c>
      <c r="D21" s="170"/>
      <c r="E21" s="171"/>
      <c r="F21" s="180">
        <v>43.32</v>
      </c>
      <c r="G21" s="181">
        <v>204</v>
      </c>
      <c r="H21" s="182">
        <v>193</v>
      </c>
      <c r="I21" s="180">
        <v>43.32</v>
      </c>
      <c r="J21" s="181">
        <v>204</v>
      </c>
      <c r="K21" s="182">
        <v>193</v>
      </c>
      <c r="L21" s="180">
        <v>0</v>
      </c>
      <c r="M21" s="181">
        <v>0</v>
      </c>
      <c r="N21" s="182">
        <v>0</v>
      </c>
      <c r="O21" s="180">
        <v>0</v>
      </c>
      <c r="P21" s="181">
        <v>0</v>
      </c>
      <c r="Q21" s="182">
        <v>0</v>
      </c>
      <c r="R21" s="72" t="s">
        <v>26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 t="s">
        <v>305</v>
      </c>
      <c r="AK21" t="s">
        <v>305</v>
      </c>
      <c r="AL21" t="s">
        <v>305</v>
      </c>
      <c r="AM21" t="s">
        <v>305</v>
      </c>
      <c r="AN21" t="s">
        <v>305</v>
      </c>
      <c r="AO21" t="s">
        <v>305</v>
      </c>
      <c r="AP21">
        <v>2</v>
      </c>
    </row>
    <row r="22" spans="2:42" ht="12.75">
      <c r="B22" s="19"/>
      <c r="C22" s="49" t="s">
        <v>65</v>
      </c>
      <c r="D22" s="170"/>
      <c r="E22" s="171"/>
      <c r="F22" s="180">
        <v>35.99699999999997</v>
      </c>
      <c r="G22" s="181">
        <v>207.20880000000022</v>
      </c>
      <c r="H22" s="182">
        <v>169.84720000000016</v>
      </c>
      <c r="I22" s="180">
        <v>2011.19</v>
      </c>
      <c r="J22" s="181">
        <v>1850.2948000000001</v>
      </c>
      <c r="K22" s="182">
        <v>1769.8472000000002</v>
      </c>
      <c r="L22" s="180">
        <v>125.111</v>
      </c>
      <c r="M22" s="181">
        <v>230.072</v>
      </c>
      <c r="N22" s="182">
        <v>200</v>
      </c>
      <c r="O22" s="180">
        <v>2100.304</v>
      </c>
      <c r="P22" s="181">
        <v>1873.158</v>
      </c>
      <c r="Q22" s="182">
        <v>1800</v>
      </c>
      <c r="R22" s="72" t="s">
        <v>27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66</v>
      </c>
      <c r="D23" s="170"/>
      <c r="E23" s="171"/>
      <c r="F23" s="180">
        <v>326.0697909999999</v>
      </c>
      <c r="G23" s="181">
        <v>354.82936600000005</v>
      </c>
      <c r="H23" s="182">
        <v>350</v>
      </c>
      <c r="I23" s="180">
        <v>743</v>
      </c>
      <c r="J23" s="181">
        <v>640</v>
      </c>
      <c r="K23" s="182">
        <v>670</v>
      </c>
      <c r="L23" s="180">
        <v>158.047289</v>
      </c>
      <c r="M23" s="181">
        <v>164.82936600000002</v>
      </c>
      <c r="N23" s="182">
        <v>160</v>
      </c>
      <c r="O23" s="180">
        <v>574.9774980000001</v>
      </c>
      <c r="P23" s="181">
        <v>450</v>
      </c>
      <c r="Q23" s="182">
        <v>480</v>
      </c>
      <c r="R23" s="72" t="s">
        <v>265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97</v>
      </c>
      <c r="D24" s="170"/>
      <c r="E24" s="171"/>
      <c r="F24" s="180">
        <v>85.35</v>
      </c>
      <c r="G24" s="181">
        <v>85.35</v>
      </c>
      <c r="H24" s="182">
        <v>85.35</v>
      </c>
      <c r="I24" s="180">
        <v>85.35</v>
      </c>
      <c r="J24" s="181">
        <v>85.35</v>
      </c>
      <c r="K24" s="182">
        <v>85.35</v>
      </c>
      <c r="L24" s="180">
        <v>0</v>
      </c>
      <c r="M24" s="181">
        <v>0</v>
      </c>
      <c r="N24" s="182">
        <v>0</v>
      </c>
      <c r="O24" s="180">
        <v>0</v>
      </c>
      <c r="P24" s="181">
        <v>0</v>
      </c>
      <c r="Q24" s="182">
        <v>0</v>
      </c>
      <c r="R24" s="72" t="s">
        <v>96</v>
      </c>
      <c r="S24" s="170"/>
      <c r="T24" s="171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 t="s">
        <v>305</v>
      </c>
      <c r="AK24" t="s">
        <v>305</v>
      </c>
      <c r="AL24" t="s">
        <v>305</v>
      </c>
      <c r="AM24" t="s">
        <v>305</v>
      </c>
      <c r="AN24" t="s">
        <v>305</v>
      </c>
      <c r="AO24" t="s">
        <v>305</v>
      </c>
      <c r="AP24">
        <v>3</v>
      </c>
    </row>
    <row r="25" spans="2:42" ht="12.75">
      <c r="B25" s="19"/>
      <c r="C25" s="49" t="s">
        <v>67</v>
      </c>
      <c r="D25" s="170"/>
      <c r="E25" s="171"/>
      <c r="F25" s="180">
        <v>41</v>
      </c>
      <c r="G25" s="181">
        <v>40</v>
      </c>
      <c r="H25" s="182">
        <v>40</v>
      </c>
      <c r="I25" s="180">
        <v>112</v>
      </c>
      <c r="J25" s="181">
        <v>125</v>
      </c>
      <c r="K25" s="182">
        <v>125</v>
      </c>
      <c r="L25" s="180">
        <v>24</v>
      </c>
      <c r="M25" s="181">
        <v>20</v>
      </c>
      <c r="N25" s="182">
        <v>20</v>
      </c>
      <c r="O25" s="180">
        <v>95</v>
      </c>
      <c r="P25" s="181">
        <v>105</v>
      </c>
      <c r="Q25" s="182">
        <v>105</v>
      </c>
      <c r="R25" s="72" t="s">
        <v>28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68</v>
      </c>
      <c r="D26" s="170"/>
      <c r="E26" s="171"/>
      <c r="F26" s="180">
        <v>87</v>
      </c>
      <c r="G26" s="181">
        <v>90</v>
      </c>
      <c r="H26" s="182">
        <v>90</v>
      </c>
      <c r="I26" s="180">
        <v>97</v>
      </c>
      <c r="J26" s="181">
        <v>100</v>
      </c>
      <c r="K26" s="182">
        <v>100</v>
      </c>
      <c r="L26" s="180">
        <v>2</v>
      </c>
      <c r="M26" s="181">
        <v>2</v>
      </c>
      <c r="N26" s="182">
        <v>2</v>
      </c>
      <c r="O26" s="180">
        <v>12</v>
      </c>
      <c r="P26" s="181">
        <v>12</v>
      </c>
      <c r="Q26" s="182">
        <v>12</v>
      </c>
      <c r="R26" s="72" t="s">
        <v>29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69</v>
      </c>
      <c r="D27" s="170"/>
      <c r="E27" s="171"/>
      <c r="F27" s="180">
        <v>4815.022</v>
      </c>
      <c r="G27" s="181">
        <v>5030</v>
      </c>
      <c r="H27" s="182">
        <v>5120</v>
      </c>
      <c r="I27" s="180">
        <v>4040</v>
      </c>
      <c r="J27" s="181">
        <v>4200</v>
      </c>
      <c r="K27" s="182">
        <v>4250</v>
      </c>
      <c r="L27" s="180">
        <v>838.734</v>
      </c>
      <c r="M27" s="181">
        <v>900</v>
      </c>
      <c r="N27" s="182">
        <v>950</v>
      </c>
      <c r="O27" s="180">
        <v>63.712</v>
      </c>
      <c r="P27" s="181">
        <v>70</v>
      </c>
      <c r="Q27" s="182">
        <v>80</v>
      </c>
      <c r="R27" s="72" t="s">
        <v>30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70</v>
      </c>
      <c r="D28" s="170"/>
      <c r="E28" s="171"/>
      <c r="F28" s="180">
        <v>5006.33</v>
      </c>
      <c r="G28" s="181">
        <v>5006.33</v>
      </c>
      <c r="H28" s="182">
        <v>5006.33</v>
      </c>
      <c r="I28" s="180">
        <v>5162.57</v>
      </c>
      <c r="J28" s="181">
        <v>5162.57</v>
      </c>
      <c r="K28" s="182">
        <v>5162.57</v>
      </c>
      <c r="L28" s="180">
        <v>138.83</v>
      </c>
      <c r="M28" s="181">
        <v>138.83</v>
      </c>
      <c r="N28" s="182">
        <v>138.83</v>
      </c>
      <c r="O28" s="180">
        <v>295.07</v>
      </c>
      <c r="P28" s="181">
        <v>295.07</v>
      </c>
      <c r="Q28" s="182">
        <v>295.07</v>
      </c>
      <c r="R28" s="72" t="s">
        <v>4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5</v>
      </c>
      <c r="AP28">
        <v>3</v>
      </c>
    </row>
    <row r="29" spans="2:42" ht="12.75">
      <c r="B29" s="19"/>
      <c r="C29" s="49" t="s">
        <v>71</v>
      </c>
      <c r="D29" s="170"/>
      <c r="E29" s="171"/>
      <c r="F29" s="180">
        <v>1429.14</v>
      </c>
      <c r="G29" s="181">
        <v>1429.14</v>
      </c>
      <c r="H29" s="182">
        <v>1429.14</v>
      </c>
      <c r="I29" s="180">
        <v>1464.14</v>
      </c>
      <c r="J29" s="181">
        <v>1464.14</v>
      </c>
      <c r="K29" s="182">
        <v>1464.14</v>
      </c>
      <c r="L29" s="180">
        <v>5</v>
      </c>
      <c r="M29" s="181">
        <v>5</v>
      </c>
      <c r="N29" s="182">
        <v>5</v>
      </c>
      <c r="O29" s="180">
        <v>40</v>
      </c>
      <c r="P29" s="181">
        <v>40</v>
      </c>
      <c r="Q29" s="182">
        <v>40</v>
      </c>
      <c r="R29" s="72" t="s">
        <v>31</v>
      </c>
      <c r="S29" s="170"/>
      <c r="T29" s="171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2:42" ht="12.75">
      <c r="B30" s="19"/>
      <c r="C30" s="49" t="s">
        <v>326</v>
      </c>
      <c r="D30" s="170"/>
      <c r="E30" s="171"/>
      <c r="F30" s="180">
        <v>73</v>
      </c>
      <c r="G30" s="181">
        <v>73</v>
      </c>
      <c r="H30" s="182">
        <v>73</v>
      </c>
      <c r="I30" s="180">
        <v>76</v>
      </c>
      <c r="J30" s="181">
        <v>76</v>
      </c>
      <c r="K30" s="182">
        <v>76</v>
      </c>
      <c r="L30" s="180">
        <v>0</v>
      </c>
      <c r="M30" s="181">
        <v>0</v>
      </c>
      <c r="N30" s="182">
        <v>0</v>
      </c>
      <c r="O30" s="180">
        <v>3</v>
      </c>
      <c r="P30" s="181">
        <v>3</v>
      </c>
      <c r="Q30" s="182">
        <v>3</v>
      </c>
      <c r="R30" s="72" t="s">
        <v>325</v>
      </c>
      <c r="S30" s="170"/>
      <c r="T30" s="171"/>
      <c r="AA30">
        <v>3</v>
      </c>
      <c r="AD30">
        <v>3</v>
      </c>
      <c r="AE30">
        <v>3</v>
      </c>
      <c r="AF30">
        <v>3</v>
      </c>
      <c r="AG30">
        <v>2</v>
      </c>
      <c r="AH30">
        <v>5</v>
      </c>
      <c r="AI30">
        <v>5</v>
      </c>
      <c r="AJ30">
        <v>5</v>
      </c>
      <c r="AK30">
        <v>5</v>
      </c>
      <c r="AL30">
        <v>5</v>
      </c>
      <c r="AM30">
        <v>5</v>
      </c>
      <c r="AN30">
        <v>5</v>
      </c>
      <c r="AO30">
        <v>5</v>
      </c>
      <c r="AP30">
        <v>3</v>
      </c>
    </row>
    <row r="31" spans="2:42" ht="12.75">
      <c r="B31" s="19"/>
      <c r="C31" s="49" t="s">
        <v>72</v>
      </c>
      <c r="D31" s="170"/>
      <c r="E31" s="171"/>
      <c r="F31" s="180">
        <v>2450.855</v>
      </c>
      <c r="G31" s="181">
        <v>2550</v>
      </c>
      <c r="H31" s="182">
        <v>2650</v>
      </c>
      <c r="I31" s="180">
        <v>2039.48</v>
      </c>
      <c r="J31" s="181">
        <v>2050</v>
      </c>
      <c r="K31" s="182">
        <v>2100</v>
      </c>
      <c r="L31" s="180">
        <v>762.164</v>
      </c>
      <c r="M31" s="181">
        <v>750</v>
      </c>
      <c r="N31" s="182">
        <v>750</v>
      </c>
      <c r="O31" s="180">
        <v>350.789</v>
      </c>
      <c r="P31" s="181">
        <v>250</v>
      </c>
      <c r="Q31" s="182">
        <v>200</v>
      </c>
      <c r="R31" s="72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73</v>
      </c>
      <c r="D32" s="170"/>
      <c r="E32" s="171"/>
      <c r="F32" s="180">
        <v>77.18</v>
      </c>
      <c r="G32" s="181">
        <v>60</v>
      </c>
      <c r="H32" s="182">
        <v>90</v>
      </c>
      <c r="I32" s="180">
        <v>158.18</v>
      </c>
      <c r="J32" s="181">
        <v>216</v>
      </c>
      <c r="K32" s="182">
        <v>235</v>
      </c>
      <c r="L32" s="180">
        <v>101</v>
      </c>
      <c r="M32" s="181">
        <v>62</v>
      </c>
      <c r="N32" s="182">
        <v>55</v>
      </c>
      <c r="O32" s="180">
        <v>182</v>
      </c>
      <c r="P32" s="181">
        <v>218</v>
      </c>
      <c r="Q32" s="182">
        <v>200</v>
      </c>
      <c r="R32" s="72" t="s">
        <v>33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2:42" ht="12.75">
      <c r="B33" s="19"/>
      <c r="C33" s="49" t="s">
        <v>74</v>
      </c>
      <c r="D33" s="170"/>
      <c r="E33" s="171"/>
      <c r="F33" s="180">
        <v>5547.55025561</v>
      </c>
      <c r="G33" s="181">
        <v>5620</v>
      </c>
      <c r="H33" s="182">
        <v>5650</v>
      </c>
      <c r="I33" s="180">
        <v>5962.042</v>
      </c>
      <c r="J33" s="181">
        <v>6100</v>
      </c>
      <c r="K33" s="182">
        <v>6150</v>
      </c>
      <c r="L33" s="180">
        <v>1069.02130161</v>
      </c>
      <c r="M33" s="181">
        <v>940</v>
      </c>
      <c r="N33" s="182">
        <v>900</v>
      </c>
      <c r="O33" s="180">
        <v>1483.5130459999998</v>
      </c>
      <c r="P33" s="181">
        <v>1420</v>
      </c>
      <c r="Q33" s="182">
        <v>1400</v>
      </c>
      <c r="R33" s="72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75</v>
      </c>
      <c r="D34" s="170"/>
      <c r="E34" s="171"/>
      <c r="F34" s="180">
        <v>5757</v>
      </c>
      <c r="G34" s="181">
        <v>5740</v>
      </c>
      <c r="H34" s="182">
        <v>5690</v>
      </c>
      <c r="I34" s="180">
        <v>3520</v>
      </c>
      <c r="J34" s="181">
        <v>3550</v>
      </c>
      <c r="K34" s="182">
        <v>3500</v>
      </c>
      <c r="L34" s="180">
        <v>2250</v>
      </c>
      <c r="M34" s="181">
        <v>2200</v>
      </c>
      <c r="N34" s="182">
        <v>2200</v>
      </c>
      <c r="O34" s="180">
        <v>13</v>
      </c>
      <c r="P34" s="181">
        <v>10</v>
      </c>
      <c r="Q34" s="182">
        <v>10</v>
      </c>
      <c r="R34" s="72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76</v>
      </c>
      <c r="D35" s="170"/>
      <c r="E35" s="171"/>
      <c r="F35" s="180">
        <v>190</v>
      </c>
      <c r="G35" s="181">
        <v>190</v>
      </c>
      <c r="H35" s="182">
        <v>190</v>
      </c>
      <c r="I35" s="180">
        <v>237</v>
      </c>
      <c r="J35" s="181">
        <v>230</v>
      </c>
      <c r="K35" s="182">
        <v>225</v>
      </c>
      <c r="L35" s="180">
        <v>0</v>
      </c>
      <c r="M35" s="181">
        <v>0</v>
      </c>
      <c r="N35" s="182">
        <v>0</v>
      </c>
      <c r="O35" s="180">
        <v>47</v>
      </c>
      <c r="P35" s="181">
        <v>40</v>
      </c>
      <c r="Q35" s="182">
        <v>35</v>
      </c>
      <c r="R35" s="72" t="s">
        <v>36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77</v>
      </c>
      <c r="D36" s="170"/>
      <c r="E36" s="171"/>
      <c r="F36" s="180">
        <v>2750</v>
      </c>
      <c r="G36" s="181">
        <v>2900</v>
      </c>
      <c r="H36" s="182">
        <v>3000</v>
      </c>
      <c r="I36" s="180">
        <v>2750</v>
      </c>
      <c r="J36" s="181">
        <v>2900</v>
      </c>
      <c r="K36" s="182">
        <v>3000</v>
      </c>
      <c r="L36" s="180">
        <v>0</v>
      </c>
      <c r="M36" s="181">
        <v>0</v>
      </c>
      <c r="N36" s="182">
        <v>0</v>
      </c>
      <c r="O36" s="180">
        <v>0</v>
      </c>
      <c r="P36" s="181">
        <v>0</v>
      </c>
      <c r="Q36" s="182">
        <v>0</v>
      </c>
      <c r="R36" s="72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3.5" thickBot="1">
      <c r="B37" s="19"/>
      <c r="C37" s="49" t="s">
        <v>78</v>
      </c>
      <c r="D37" s="170"/>
      <c r="E37" s="171"/>
      <c r="F37" s="180">
        <v>91.293096648407</v>
      </c>
      <c r="G37" s="181">
        <v>90</v>
      </c>
      <c r="H37" s="182">
        <v>90</v>
      </c>
      <c r="I37" s="180">
        <v>4.51</v>
      </c>
      <c r="J37" s="181">
        <v>0</v>
      </c>
      <c r="K37" s="182">
        <v>0</v>
      </c>
      <c r="L37" s="180">
        <v>90.783096648407</v>
      </c>
      <c r="M37" s="181">
        <v>90</v>
      </c>
      <c r="N37" s="182">
        <v>90</v>
      </c>
      <c r="O37" s="180">
        <v>4</v>
      </c>
      <c r="P37" s="181">
        <v>0</v>
      </c>
      <c r="Q37" s="182">
        <v>0</v>
      </c>
      <c r="R37" s="72" t="s">
        <v>40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4.25" thickBot="1" thickTop="1">
      <c r="C38" s="14" t="s">
        <v>6</v>
      </c>
      <c r="D38" s="174"/>
      <c r="E38" s="175"/>
      <c r="F38" s="152">
        <v>51540.32774325841</v>
      </c>
      <c r="G38" s="153">
        <v>52092.493566</v>
      </c>
      <c r="H38" s="154">
        <v>52429.302599999995</v>
      </c>
      <c r="I38" s="152">
        <v>47757.55700000001</v>
      </c>
      <c r="J38" s="153">
        <v>47790.9902</v>
      </c>
      <c r="K38" s="154">
        <v>47710.5426</v>
      </c>
      <c r="L38" s="152">
        <v>11925.399387258409</v>
      </c>
      <c r="M38" s="153">
        <v>11766.731366</v>
      </c>
      <c r="N38" s="154">
        <v>12043.83</v>
      </c>
      <c r="O38" s="152">
        <v>8142.628644</v>
      </c>
      <c r="P38" s="153">
        <v>7465.227999999999</v>
      </c>
      <c r="Q38" s="154">
        <v>7325.07</v>
      </c>
      <c r="R38" s="14" t="s">
        <v>6</v>
      </c>
      <c r="S38" s="174"/>
      <c r="T38" s="175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2:42" ht="13.5" thickTop="1">
      <c r="B39" s="16"/>
      <c r="C39" s="49" t="s">
        <v>79</v>
      </c>
      <c r="D39" s="170"/>
      <c r="E39" s="171"/>
      <c r="F39" s="180">
        <v>844.9</v>
      </c>
      <c r="G39" s="181">
        <v>844.9</v>
      </c>
      <c r="H39" s="182">
        <v>844.9</v>
      </c>
      <c r="I39" s="180">
        <v>844.9</v>
      </c>
      <c r="J39" s="181">
        <v>844.9</v>
      </c>
      <c r="K39" s="182">
        <v>844.9</v>
      </c>
      <c r="L39" s="180">
        <v>0</v>
      </c>
      <c r="M39" s="181">
        <v>0</v>
      </c>
      <c r="N39" s="182">
        <v>0</v>
      </c>
      <c r="O39" s="180">
        <v>0</v>
      </c>
      <c r="P39" s="181">
        <v>0</v>
      </c>
      <c r="Q39" s="182">
        <v>0</v>
      </c>
      <c r="R39" s="72" t="s">
        <v>41</v>
      </c>
      <c r="S39" s="170"/>
      <c r="T39" s="171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 t="s">
        <v>305</v>
      </c>
      <c r="AK39" t="s">
        <v>305</v>
      </c>
      <c r="AL39" t="s">
        <v>305</v>
      </c>
      <c r="AM39" t="s">
        <v>305</v>
      </c>
      <c r="AN39" t="s">
        <v>305</v>
      </c>
      <c r="AO39" t="s">
        <v>305</v>
      </c>
      <c r="AP39">
        <v>3</v>
      </c>
    </row>
    <row r="40" spans="2:42" ht="12.75">
      <c r="B40" s="16"/>
      <c r="C40" s="49" t="s">
        <v>81</v>
      </c>
      <c r="D40" s="170"/>
      <c r="E40" s="171"/>
      <c r="F40" s="180">
        <v>7615.29</v>
      </c>
      <c r="G40" s="181">
        <v>8040</v>
      </c>
      <c r="H40" s="182">
        <v>8500</v>
      </c>
      <c r="I40" s="180">
        <v>12515.29</v>
      </c>
      <c r="J40" s="181">
        <v>12940</v>
      </c>
      <c r="K40" s="182">
        <v>13400</v>
      </c>
      <c r="L40" s="180">
        <v>0</v>
      </c>
      <c r="M40" s="181">
        <v>0</v>
      </c>
      <c r="N40" s="182">
        <v>0</v>
      </c>
      <c r="O40" s="180">
        <v>4900</v>
      </c>
      <c r="P40" s="181">
        <v>4900</v>
      </c>
      <c r="Q40" s="182">
        <v>4900</v>
      </c>
      <c r="R40" s="72" t="s">
        <v>42</v>
      </c>
      <c r="S40" s="170"/>
      <c r="T40" s="171"/>
      <c r="AA40">
        <v>3</v>
      </c>
      <c r="AD40">
        <v>3</v>
      </c>
      <c r="AE40">
        <v>2</v>
      </c>
      <c r="AF40">
        <v>2</v>
      </c>
      <c r="AG40">
        <v>3</v>
      </c>
      <c r="AH40">
        <v>2</v>
      </c>
      <c r="AI40">
        <v>2</v>
      </c>
      <c r="AJ40">
        <v>5</v>
      </c>
      <c r="AK40">
        <v>2</v>
      </c>
      <c r="AL40">
        <v>2</v>
      </c>
      <c r="AM40">
        <v>5</v>
      </c>
      <c r="AN40">
        <v>2</v>
      </c>
      <c r="AO40">
        <v>2</v>
      </c>
      <c r="AP40">
        <v>3</v>
      </c>
    </row>
    <row r="41" spans="2:42" ht="13.5" thickBot="1">
      <c r="B41" s="16"/>
      <c r="C41" s="49" t="s">
        <v>82</v>
      </c>
      <c r="D41" s="170"/>
      <c r="E41" s="171"/>
      <c r="F41" s="180">
        <v>435.6</v>
      </c>
      <c r="G41" s="181">
        <v>435.6</v>
      </c>
      <c r="H41" s="182">
        <v>435.6</v>
      </c>
      <c r="I41" s="180">
        <v>435.6</v>
      </c>
      <c r="J41" s="181">
        <v>435.6</v>
      </c>
      <c r="K41" s="182">
        <v>435.6</v>
      </c>
      <c r="L41" s="180">
        <v>0</v>
      </c>
      <c r="M41" s="181">
        <v>0</v>
      </c>
      <c r="N41" s="182">
        <v>0</v>
      </c>
      <c r="O41" s="180">
        <v>0</v>
      </c>
      <c r="P41" s="181">
        <v>0</v>
      </c>
      <c r="Q41" s="182">
        <v>0</v>
      </c>
      <c r="R41" s="72" t="s">
        <v>5</v>
      </c>
      <c r="S41" s="170"/>
      <c r="T41" s="171"/>
      <c r="AA41">
        <v>3</v>
      </c>
      <c r="AD41">
        <v>2</v>
      </c>
      <c r="AE41">
        <v>3</v>
      </c>
      <c r="AF41">
        <v>3</v>
      </c>
      <c r="AG41">
        <v>2</v>
      </c>
      <c r="AH41">
        <v>5</v>
      </c>
      <c r="AI41">
        <v>5</v>
      </c>
      <c r="AJ41" t="s">
        <v>305</v>
      </c>
      <c r="AK41" t="s">
        <v>305</v>
      </c>
      <c r="AL41" t="s">
        <v>305</v>
      </c>
      <c r="AM41" t="s">
        <v>305</v>
      </c>
      <c r="AN41" t="s">
        <v>305</v>
      </c>
      <c r="AO41" t="s">
        <v>305</v>
      </c>
      <c r="AP41">
        <v>3</v>
      </c>
    </row>
    <row r="42" spans="3:42" ht="14.25" thickBot="1" thickTop="1">
      <c r="C42" s="14" t="s">
        <v>328</v>
      </c>
      <c r="D42" s="174"/>
      <c r="E42" s="175"/>
      <c r="F42" s="152">
        <v>8895.79</v>
      </c>
      <c r="G42" s="153">
        <v>9320.5</v>
      </c>
      <c r="H42" s="154">
        <v>9780.5</v>
      </c>
      <c r="I42" s="152">
        <v>13795.79</v>
      </c>
      <c r="J42" s="153">
        <v>14220.5</v>
      </c>
      <c r="K42" s="154">
        <v>14680.5</v>
      </c>
      <c r="L42" s="152">
        <v>0</v>
      </c>
      <c r="M42" s="153">
        <v>0</v>
      </c>
      <c r="N42" s="154">
        <v>0</v>
      </c>
      <c r="O42" s="152">
        <v>4900</v>
      </c>
      <c r="P42" s="153">
        <v>4900</v>
      </c>
      <c r="Q42" s="154">
        <v>4900</v>
      </c>
      <c r="R42" s="14" t="s">
        <v>329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167" t="s">
        <v>83</v>
      </c>
      <c r="D43" s="168"/>
      <c r="E43" s="169"/>
      <c r="F43" s="177">
        <v>12958.38647495655</v>
      </c>
      <c r="G43" s="178">
        <v>12958.38647495655</v>
      </c>
      <c r="H43" s="179">
        <v>12958.38647495655</v>
      </c>
      <c r="I43" s="177">
        <v>12814.38647495655</v>
      </c>
      <c r="J43" s="178">
        <v>12814.38647495655</v>
      </c>
      <c r="K43" s="179">
        <v>12814.38647495655</v>
      </c>
      <c r="L43" s="177">
        <v>276</v>
      </c>
      <c r="M43" s="178">
        <v>276</v>
      </c>
      <c r="N43" s="179">
        <v>276</v>
      </c>
      <c r="O43" s="177">
        <v>132</v>
      </c>
      <c r="P43" s="178">
        <v>132</v>
      </c>
      <c r="Q43" s="179">
        <v>132</v>
      </c>
      <c r="R43" s="84" t="s">
        <v>1</v>
      </c>
      <c r="S43" s="168"/>
      <c r="T43" s="169"/>
      <c r="AA43">
        <v>3</v>
      </c>
      <c r="AD43">
        <v>3</v>
      </c>
      <c r="AE43">
        <v>3</v>
      </c>
      <c r="AF43">
        <v>3</v>
      </c>
      <c r="AG43">
        <v>3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3.5" thickBot="1">
      <c r="B44" s="16"/>
      <c r="C44" s="7" t="s">
        <v>84</v>
      </c>
      <c r="D44" s="8"/>
      <c r="E44" s="9"/>
      <c r="F44" s="149">
        <v>53555</v>
      </c>
      <c r="G44" s="150">
        <v>53468</v>
      </c>
      <c r="H44" s="151">
        <v>53530</v>
      </c>
      <c r="I44" s="149">
        <v>53485</v>
      </c>
      <c r="J44" s="150">
        <v>53398</v>
      </c>
      <c r="K44" s="151">
        <v>53460</v>
      </c>
      <c r="L44" s="149">
        <v>73</v>
      </c>
      <c r="M44" s="150">
        <v>73</v>
      </c>
      <c r="N44" s="151">
        <v>73</v>
      </c>
      <c r="O44" s="149">
        <v>3</v>
      </c>
      <c r="P44" s="150">
        <v>3</v>
      </c>
      <c r="Q44" s="151">
        <v>3</v>
      </c>
      <c r="R44" s="21" t="s">
        <v>43</v>
      </c>
      <c r="S44" s="8"/>
      <c r="T44" s="9"/>
      <c r="AA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  <c r="AP44">
        <v>2</v>
      </c>
    </row>
    <row r="45" spans="3:42" ht="14.25" thickBot="1" thickTop="1">
      <c r="C45" s="14" t="s">
        <v>7</v>
      </c>
      <c r="D45" s="12"/>
      <c r="E45" s="13"/>
      <c r="F45" s="152">
        <v>66513.38647495655</v>
      </c>
      <c r="G45" s="153">
        <v>66426.38647495655</v>
      </c>
      <c r="H45" s="154">
        <v>66488.38647495655</v>
      </c>
      <c r="I45" s="152">
        <v>66299.38647495655</v>
      </c>
      <c r="J45" s="153">
        <v>66212.38647495655</v>
      </c>
      <c r="K45" s="154">
        <v>66274.38647495655</v>
      </c>
      <c r="L45" s="152">
        <v>349</v>
      </c>
      <c r="M45" s="153">
        <v>349</v>
      </c>
      <c r="N45" s="154">
        <v>349</v>
      </c>
      <c r="O45" s="152">
        <v>135</v>
      </c>
      <c r="P45" s="153">
        <v>135</v>
      </c>
      <c r="Q45" s="154">
        <v>135</v>
      </c>
      <c r="R45" s="18" t="s">
        <v>85</v>
      </c>
      <c r="S45" s="8"/>
      <c r="T45" s="9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20" ht="15" thickTop="1">
      <c r="C46" s="45"/>
      <c r="D46" s="1"/>
      <c r="E46" s="47" t="s">
        <v>182</v>
      </c>
      <c r="G46" s="46"/>
      <c r="H46" s="46"/>
      <c r="I46" s="46"/>
      <c r="J46" s="46"/>
      <c r="K46" s="46"/>
      <c r="L46" s="47" t="s">
        <v>197</v>
      </c>
      <c r="M46" s="46"/>
      <c r="N46" s="46"/>
      <c r="O46" s="46"/>
      <c r="P46" s="46"/>
      <c r="Q46" s="46"/>
      <c r="R46" s="45"/>
      <c r="S46" s="1"/>
      <c r="T46" s="1"/>
    </row>
    <row r="47" spans="3:20" ht="12.75">
      <c r="C47" s="41" t="str">
        <f ca="1">CELL("filename")</f>
        <v>C:\MyFiles\Timber\Timber Committee\TCQ2012\[tb-65-6.xls]Table 18</v>
      </c>
      <c r="T47" s="43" t="str">
        <f ca="1">CONCATENATE("printed on ",DAY(NOW()),"/",MONTH(NOW()))</f>
        <v>printed on 29/10</v>
      </c>
    </row>
  </sheetData>
  <sheetProtection/>
  <mergeCells count="13">
    <mergeCell ref="F4:K4"/>
    <mergeCell ref="L4:Q4"/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  <mergeCell ref="F3:K3"/>
  </mergeCells>
  <conditionalFormatting sqref="C9:R4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AP52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1" ht="12.75">
      <c r="A1" s="16"/>
    </row>
    <row r="2" spans="3:20" ht="12.75">
      <c r="C2" s="244" t="s">
        <v>279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113</v>
      </c>
      <c r="G3" s="244"/>
      <c r="H3" s="244"/>
      <c r="I3" s="244"/>
      <c r="J3" s="244"/>
      <c r="K3" s="244"/>
      <c r="L3" s="244" t="s">
        <v>114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1.1</v>
      </c>
      <c r="G9" s="178">
        <v>1.1</v>
      </c>
      <c r="H9" s="179">
        <v>1.1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3.9</v>
      </c>
      <c r="P9" s="178">
        <v>3.9</v>
      </c>
      <c r="Q9" s="179">
        <v>3.9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8476.926</v>
      </c>
      <c r="G10" s="181">
        <v>8170</v>
      </c>
      <c r="H10" s="182">
        <v>8400</v>
      </c>
      <c r="I10" s="180">
        <v>7218</v>
      </c>
      <c r="J10" s="181">
        <v>6800</v>
      </c>
      <c r="K10" s="182">
        <v>7000</v>
      </c>
      <c r="L10" s="180">
        <v>2369.957</v>
      </c>
      <c r="M10" s="181">
        <v>2450</v>
      </c>
      <c r="N10" s="182">
        <v>2450</v>
      </c>
      <c r="O10" s="180">
        <v>1111.031</v>
      </c>
      <c r="P10" s="181">
        <v>1080</v>
      </c>
      <c r="Q10" s="182">
        <v>1050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2862.29</v>
      </c>
      <c r="G11" s="181">
        <v>2862.29</v>
      </c>
      <c r="H11" s="182">
        <v>2862.29</v>
      </c>
      <c r="I11" s="180">
        <v>1012.11</v>
      </c>
      <c r="J11" s="181">
        <v>1012.11</v>
      </c>
      <c r="K11" s="182">
        <v>1012.11</v>
      </c>
      <c r="L11" s="180">
        <v>3050.1</v>
      </c>
      <c r="M11" s="181">
        <v>3050.1</v>
      </c>
      <c r="N11" s="182">
        <v>3050.1</v>
      </c>
      <c r="O11" s="180">
        <v>1199.92</v>
      </c>
      <c r="P11" s="181">
        <v>1199.92</v>
      </c>
      <c r="Q11" s="182">
        <v>1199.92</v>
      </c>
      <c r="R11" s="72" t="s">
        <v>95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90</v>
      </c>
      <c r="G12" s="181">
        <v>105</v>
      </c>
      <c r="H12" s="182">
        <v>112</v>
      </c>
      <c r="I12" s="180">
        <v>400</v>
      </c>
      <c r="J12" s="181">
        <v>425</v>
      </c>
      <c r="K12" s="182">
        <v>500</v>
      </c>
      <c r="L12" s="180">
        <v>9</v>
      </c>
      <c r="M12" s="181">
        <v>10</v>
      </c>
      <c r="N12" s="182">
        <v>12</v>
      </c>
      <c r="O12" s="180">
        <v>319</v>
      </c>
      <c r="P12" s="181">
        <v>330</v>
      </c>
      <c r="Q12" s="182">
        <v>400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23.26</v>
      </c>
      <c r="G13" s="181">
        <v>23.26</v>
      </c>
      <c r="H13" s="182">
        <v>23.26</v>
      </c>
      <c r="I13" s="180">
        <v>140</v>
      </c>
      <c r="J13" s="181">
        <v>140</v>
      </c>
      <c r="K13" s="182">
        <v>140</v>
      </c>
      <c r="L13" s="180">
        <v>16.36</v>
      </c>
      <c r="M13" s="181">
        <v>16.36</v>
      </c>
      <c r="N13" s="182">
        <v>16.36</v>
      </c>
      <c r="O13" s="180">
        <v>133.1</v>
      </c>
      <c r="P13" s="181">
        <v>133.1</v>
      </c>
      <c r="Q13" s="182">
        <v>133.1</v>
      </c>
      <c r="R13" s="72" t="s">
        <v>17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31</v>
      </c>
      <c r="G14" s="181">
        <v>45</v>
      </c>
      <c r="H14" s="182">
        <v>55</v>
      </c>
      <c r="I14" s="180">
        <v>423</v>
      </c>
      <c r="J14" s="181">
        <v>430</v>
      </c>
      <c r="K14" s="182">
        <v>440</v>
      </c>
      <c r="L14" s="180">
        <v>20</v>
      </c>
      <c r="M14" s="181">
        <v>40</v>
      </c>
      <c r="N14" s="182">
        <v>45</v>
      </c>
      <c r="O14" s="180">
        <v>412</v>
      </c>
      <c r="P14" s="181">
        <v>425</v>
      </c>
      <c r="Q14" s="182">
        <v>430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7.08</v>
      </c>
      <c r="G15" s="181">
        <v>7</v>
      </c>
      <c r="H15" s="182">
        <v>7</v>
      </c>
      <c r="I15" s="180">
        <v>5.2</v>
      </c>
      <c r="J15" s="181">
        <v>5</v>
      </c>
      <c r="K15" s="182">
        <v>5</v>
      </c>
      <c r="L15" s="180">
        <v>1.88</v>
      </c>
      <c r="M15" s="181">
        <v>2</v>
      </c>
      <c r="N15" s="182">
        <v>2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1241</v>
      </c>
      <c r="G16" s="181">
        <v>1195</v>
      </c>
      <c r="H16" s="182">
        <v>1326</v>
      </c>
      <c r="I16" s="180">
        <v>2330</v>
      </c>
      <c r="J16" s="181">
        <v>2246</v>
      </c>
      <c r="K16" s="182">
        <v>2388</v>
      </c>
      <c r="L16" s="180">
        <v>464</v>
      </c>
      <c r="M16" s="181">
        <v>447</v>
      </c>
      <c r="N16" s="182">
        <v>735</v>
      </c>
      <c r="O16" s="180">
        <v>1553</v>
      </c>
      <c r="P16" s="181">
        <v>1498</v>
      </c>
      <c r="Q16" s="182">
        <v>1797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4318.34</v>
      </c>
      <c r="G17" s="181">
        <v>4318.34</v>
      </c>
      <c r="H17" s="182">
        <v>4318.34</v>
      </c>
      <c r="I17" s="180">
        <v>168.03</v>
      </c>
      <c r="J17" s="181">
        <v>168.03</v>
      </c>
      <c r="K17" s="182">
        <v>168.03</v>
      </c>
      <c r="L17" s="180">
        <v>4471.04</v>
      </c>
      <c r="M17" s="181">
        <v>4471.04</v>
      </c>
      <c r="N17" s="182">
        <v>4471.04</v>
      </c>
      <c r="O17" s="180">
        <v>320.73</v>
      </c>
      <c r="P17" s="181">
        <v>320.73</v>
      </c>
      <c r="Q17" s="182">
        <v>320.73</v>
      </c>
      <c r="R17" s="72" t="s">
        <v>20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3647.63</v>
      </c>
      <c r="G18" s="181">
        <v>4075</v>
      </c>
      <c r="H18" s="182">
        <v>4075</v>
      </c>
      <c r="I18" s="180">
        <v>4593.1</v>
      </c>
      <c r="J18" s="181">
        <v>5000</v>
      </c>
      <c r="K18" s="182">
        <v>5000</v>
      </c>
      <c r="L18" s="180">
        <v>177.99</v>
      </c>
      <c r="M18" s="181">
        <v>175</v>
      </c>
      <c r="N18" s="182">
        <v>175</v>
      </c>
      <c r="O18" s="180">
        <v>1123.46</v>
      </c>
      <c r="P18" s="181">
        <v>1100</v>
      </c>
      <c r="Q18" s="182">
        <v>1100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16241.51</v>
      </c>
      <c r="G19" s="181">
        <v>16400</v>
      </c>
      <c r="H19" s="182">
        <v>16500</v>
      </c>
      <c r="I19" s="180">
        <v>13053.95</v>
      </c>
      <c r="J19" s="181">
        <v>13000</v>
      </c>
      <c r="K19" s="182">
        <v>13000</v>
      </c>
      <c r="L19" s="180">
        <v>3832.58</v>
      </c>
      <c r="M19" s="181">
        <v>3900</v>
      </c>
      <c r="N19" s="182">
        <v>4000</v>
      </c>
      <c r="O19" s="180">
        <v>645.02</v>
      </c>
      <c r="P19" s="181">
        <v>500</v>
      </c>
      <c r="Q19" s="182">
        <v>500</v>
      </c>
      <c r="R19" s="72" t="s">
        <v>22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12932.33619638071</v>
      </c>
      <c r="G20" s="181">
        <v>13100</v>
      </c>
      <c r="H20" s="182">
        <v>13400</v>
      </c>
      <c r="I20" s="180">
        <v>13388.986196380709</v>
      </c>
      <c r="J20" s="181">
        <v>13500</v>
      </c>
      <c r="K20" s="182">
        <v>13800</v>
      </c>
      <c r="L20" s="180">
        <v>1072.4</v>
      </c>
      <c r="M20" s="181">
        <v>1100</v>
      </c>
      <c r="N20" s="182">
        <v>1100</v>
      </c>
      <c r="O20" s="180">
        <v>1529.05</v>
      </c>
      <c r="P20" s="181">
        <v>1500</v>
      </c>
      <c r="Q20" s="182">
        <v>1500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12045.76</v>
      </c>
      <c r="G21" s="181">
        <v>12000</v>
      </c>
      <c r="H21" s="182">
        <v>12000</v>
      </c>
      <c r="I21" s="180">
        <v>13132.63</v>
      </c>
      <c r="J21" s="181">
        <v>13000</v>
      </c>
      <c r="K21" s="182">
        <v>13000</v>
      </c>
      <c r="L21" s="180">
        <v>3645.19</v>
      </c>
      <c r="M21" s="181">
        <v>3600</v>
      </c>
      <c r="N21" s="182">
        <v>3600</v>
      </c>
      <c r="O21" s="180">
        <v>4732.06</v>
      </c>
      <c r="P21" s="181">
        <v>4600</v>
      </c>
      <c r="Q21" s="182">
        <v>4600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444.48</v>
      </c>
      <c r="G22" s="181">
        <v>444.48</v>
      </c>
      <c r="H22" s="182">
        <v>444.48</v>
      </c>
      <c r="I22" s="180">
        <v>7</v>
      </c>
      <c r="J22" s="181">
        <v>7</v>
      </c>
      <c r="K22" s="182">
        <v>7</v>
      </c>
      <c r="L22" s="180">
        <v>438.08</v>
      </c>
      <c r="M22" s="181">
        <v>438.08</v>
      </c>
      <c r="N22" s="182">
        <v>438.08</v>
      </c>
      <c r="O22" s="180">
        <v>0.6</v>
      </c>
      <c r="P22" s="181">
        <v>0.6</v>
      </c>
      <c r="Q22" s="182">
        <v>0.6</v>
      </c>
      <c r="R22" s="72" t="s">
        <v>38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296.89099999999996</v>
      </c>
      <c r="G23" s="181">
        <v>437.416</v>
      </c>
      <c r="H23" s="182">
        <v>437.416</v>
      </c>
      <c r="I23" s="180">
        <v>279.15</v>
      </c>
      <c r="J23" s="181">
        <v>231</v>
      </c>
      <c r="K23" s="182">
        <v>231</v>
      </c>
      <c r="L23" s="180">
        <v>363.823</v>
      </c>
      <c r="M23" s="181">
        <v>382.551</v>
      </c>
      <c r="N23" s="182">
        <v>382.551</v>
      </c>
      <c r="O23" s="180">
        <v>346.082</v>
      </c>
      <c r="P23" s="181">
        <v>176.135</v>
      </c>
      <c r="Q23" s="182">
        <v>176.135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565.02</v>
      </c>
      <c r="G24" s="181">
        <v>643</v>
      </c>
      <c r="H24" s="182">
        <v>662</v>
      </c>
      <c r="I24" s="180">
        <v>673.52</v>
      </c>
      <c r="J24" s="181">
        <v>743</v>
      </c>
      <c r="K24" s="182">
        <v>752</v>
      </c>
      <c r="L24" s="180">
        <v>34</v>
      </c>
      <c r="M24" s="181">
        <v>40</v>
      </c>
      <c r="N24" s="182">
        <v>50</v>
      </c>
      <c r="O24" s="180">
        <v>142.5</v>
      </c>
      <c r="P24" s="181">
        <v>140</v>
      </c>
      <c r="Q24" s="182">
        <v>140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7021.39</v>
      </c>
      <c r="G25" s="181">
        <v>6715</v>
      </c>
      <c r="H25" s="182">
        <v>6716</v>
      </c>
      <c r="I25" s="180">
        <v>3200</v>
      </c>
      <c r="J25" s="181">
        <v>3100</v>
      </c>
      <c r="K25" s="182">
        <v>3000</v>
      </c>
      <c r="L25" s="180">
        <v>3910.95</v>
      </c>
      <c r="M25" s="181">
        <v>3700</v>
      </c>
      <c r="N25" s="182">
        <v>3800</v>
      </c>
      <c r="O25" s="180">
        <v>89.56</v>
      </c>
      <c r="P25" s="181">
        <v>85</v>
      </c>
      <c r="Q25" s="182">
        <v>84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1705.1519999999994</v>
      </c>
      <c r="G26" s="181">
        <v>1580.107</v>
      </c>
      <c r="H26" s="182">
        <v>1329.5454999999993</v>
      </c>
      <c r="I26" s="180">
        <v>5011.23</v>
      </c>
      <c r="J26" s="181">
        <v>4510.107</v>
      </c>
      <c r="K26" s="182">
        <v>4259.545499999999</v>
      </c>
      <c r="L26" s="180">
        <v>75.327</v>
      </c>
      <c r="M26" s="181">
        <v>70</v>
      </c>
      <c r="N26" s="182">
        <v>70</v>
      </c>
      <c r="O26" s="180">
        <v>3381.405</v>
      </c>
      <c r="P26" s="181">
        <v>3000</v>
      </c>
      <c r="Q26" s="182">
        <v>3000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1739.393</v>
      </c>
      <c r="G27" s="181">
        <v>1690</v>
      </c>
      <c r="H27" s="182">
        <v>1740</v>
      </c>
      <c r="I27" s="180">
        <v>1620</v>
      </c>
      <c r="J27" s="181">
        <v>1690</v>
      </c>
      <c r="K27" s="182">
        <v>1680</v>
      </c>
      <c r="L27" s="180">
        <v>755</v>
      </c>
      <c r="M27" s="181">
        <v>600</v>
      </c>
      <c r="N27" s="182">
        <v>680</v>
      </c>
      <c r="O27" s="180">
        <v>635.607</v>
      </c>
      <c r="P27" s="181">
        <v>600</v>
      </c>
      <c r="Q27" s="182">
        <v>620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860.79</v>
      </c>
      <c r="G28" s="181">
        <v>860.79</v>
      </c>
      <c r="H28" s="182">
        <v>860.79</v>
      </c>
      <c r="I28" s="180">
        <v>520.96</v>
      </c>
      <c r="J28" s="181">
        <v>520.96</v>
      </c>
      <c r="K28" s="182">
        <v>520.96</v>
      </c>
      <c r="L28" s="180">
        <v>684.7</v>
      </c>
      <c r="M28" s="181">
        <v>684.7</v>
      </c>
      <c r="N28" s="182">
        <v>684.7</v>
      </c>
      <c r="O28" s="180">
        <v>344.87</v>
      </c>
      <c r="P28" s="181">
        <v>344.87</v>
      </c>
      <c r="Q28" s="182">
        <v>344.87</v>
      </c>
      <c r="R28" s="72" t="s">
        <v>96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2361</v>
      </c>
      <c r="G29" s="181">
        <v>2360</v>
      </c>
      <c r="H29" s="182">
        <v>2360</v>
      </c>
      <c r="I29" s="180">
        <v>864</v>
      </c>
      <c r="J29" s="181">
        <v>870</v>
      </c>
      <c r="K29" s="182">
        <v>870</v>
      </c>
      <c r="L29" s="180">
        <v>2309</v>
      </c>
      <c r="M29" s="181">
        <v>2290</v>
      </c>
      <c r="N29" s="182">
        <v>2290</v>
      </c>
      <c r="O29" s="180">
        <v>812</v>
      </c>
      <c r="P29" s="181">
        <v>800</v>
      </c>
      <c r="Q29" s="182">
        <v>800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2370</v>
      </c>
      <c r="G30" s="181">
        <v>1740</v>
      </c>
      <c r="H30" s="182">
        <v>1740</v>
      </c>
      <c r="I30" s="180">
        <v>1520</v>
      </c>
      <c r="J30" s="181">
        <v>1540</v>
      </c>
      <c r="K30" s="182">
        <v>1540</v>
      </c>
      <c r="L30" s="180">
        <v>1291</v>
      </c>
      <c r="M30" s="181">
        <v>800</v>
      </c>
      <c r="N30" s="182">
        <v>800</v>
      </c>
      <c r="O30" s="180">
        <v>441</v>
      </c>
      <c r="P30" s="181">
        <v>600</v>
      </c>
      <c r="Q30" s="182">
        <v>600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8006.215999999999</v>
      </c>
      <c r="G31" s="181">
        <v>8050</v>
      </c>
      <c r="H31" s="182">
        <v>8140</v>
      </c>
      <c r="I31" s="180">
        <v>7686.552</v>
      </c>
      <c r="J31" s="181">
        <v>7750</v>
      </c>
      <c r="K31" s="182">
        <v>7850</v>
      </c>
      <c r="L31" s="180">
        <v>920.759</v>
      </c>
      <c r="M31" s="181">
        <v>950</v>
      </c>
      <c r="N31" s="182">
        <v>970</v>
      </c>
      <c r="O31" s="180">
        <v>601.095</v>
      </c>
      <c r="P31" s="181">
        <v>650</v>
      </c>
      <c r="Q31" s="182">
        <v>680</v>
      </c>
      <c r="R31" s="148" t="s">
        <v>337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3467.79</v>
      </c>
      <c r="G32" s="181">
        <v>3467.79</v>
      </c>
      <c r="H32" s="182">
        <v>3467.79</v>
      </c>
      <c r="I32" s="180">
        <v>1879.17</v>
      </c>
      <c r="J32" s="181">
        <v>1879.17</v>
      </c>
      <c r="K32" s="182">
        <v>1879.17</v>
      </c>
      <c r="L32" s="180">
        <v>2488.05</v>
      </c>
      <c r="M32" s="181">
        <v>2488.05</v>
      </c>
      <c r="N32" s="182">
        <v>2488.05</v>
      </c>
      <c r="O32" s="180">
        <v>899.43</v>
      </c>
      <c r="P32" s="181">
        <v>899.43</v>
      </c>
      <c r="Q32" s="182">
        <v>899.43</v>
      </c>
      <c r="R32" s="72" t="s">
        <v>4</v>
      </c>
      <c r="S32" s="170"/>
      <c r="T32" s="171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1678.71</v>
      </c>
      <c r="G33" s="181">
        <v>1678.71</v>
      </c>
      <c r="H33" s="182">
        <v>1678.71</v>
      </c>
      <c r="I33" s="180">
        <v>3232.39</v>
      </c>
      <c r="J33" s="181">
        <v>3232.39</v>
      </c>
      <c r="K33" s="182">
        <v>3232.39</v>
      </c>
      <c r="L33" s="180">
        <v>7.96</v>
      </c>
      <c r="M33" s="181">
        <v>7.96</v>
      </c>
      <c r="N33" s="182">
        <v>7.96</v>
      </c>
      <c r="O33" s="180">
        <v>1561.64</v>
      </c>
      <c r="P33" s="181">
        <v>1561.64</v>
      </c>
      <c r="Q33" s="182">
        <v>1561.64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717</v>
      </c>
      <c r="G34" s="181">
        <v>717</v>
      </c>
      <c r="H34" s="182">
        <v>717</v>
      </c>
      <c r="I34" s="180">
        <v>667</v>
      </c>
      <c r="J34" s="181">
        <v>667</v>
      </c>
      <c r="K34" s="182">
        <v>667</v>
      </c>
      <c r="L34" s="180">
        <v>60</v>
      </c>
      <c r="M34" s="181">
        <v>60</v>
      </c>
      <c r="N34" s="182">
        <v>60</v>
      </c>
      <c r="O34" s="180">
        <v>10</v>
      </c>
      <c r="P34" s="181">
        <v>10</v>
      </c>
      <c r="Q34" s="182">
        <v>10</v>
      </c>
      <c r="R34" s="72" t="s">
        <v>325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2612.295</v>
      </c>
      <c r="G35" s="181">
        <v>2633</v>
      </c>
      <c r="H35" s="182">
        <v>2657</v>
      </c>
      <c r="I35" s="180">
        <v>2765</v>
      </c>
      <c r="J35" s="181">
        <v>2533</v>
      </c>
      <c r="K35" s="182">
        <v>2507</v>
      </c>
      <c r="L35" s="180">
        <v>45.135</v>
      </c>
      <c r="M35" s="181">
        <v>200</v>
      </c>
      <c r="N35" s="182">
        <v>200</v>
      </c>
      <c r="O35" s="180">
        <v>197.84</v>
      </c>
      <c r="P35" s="181">
        <v>100</v>
      </c>
      <c r="Q35" s="182">
        <v>50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350.34</v>
      </c>
      <c r="G36" s="181">
        <v>334</v>
      </c>
      <c r="H36" s="182">
        <v>229</v>
      </c>
      <c r="I36" s="180">
        <v>396</v>
      </c>
      <c r="J36" s="181">
        <v>390</v>
      </c>
      <c r="K36" s="182">
        <v>379</v>
      </c>
      <c r="L36" s="180">
        <v>610.7</v>
      </c>
      <c r="M36" s="181">
        <v>523</v>
      </c>
      <c r="N36" s="182">
        <v>400</v>
      </c>
      <c r="O36" s="180">
        <v>656.36</v>
      </c>
      <c r="P36" s="181">
        <v>579</v>
      </c>
      <c r="Q36" s="182">
        <v>550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5120</v>
      </c>
      <c r="G37" s="181">
        <v>5330</v>
      </c>
      <c r="H37" s="182">
        <v>5490</v>
      </c>
      <c r="I37" s="180">
        <v>4535.88</v>
      </c>
      <c r="J37" s="181">
        <v>5000</v>
      </c>
      <c r="K37" s="182">
        <v>5200</v>
      </c>
      <c r="L37" s="180">
        <v>998.09</v>
      </c>
      <c r="M37" s="181">
        <v>740</v>
      </c>
      <c r="N37" s="182">
        <v>700</v>
      </c>
      <c r="O37" s="180">
        <v>413.97</v>
      </c>
      <c r="P37" s="181">
        <v>410</v>
      </c>
      <c r="Q37" s="182">
        <v>410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22900.83</v>
      </c>
      <c r="G38" s="181">
        <v>22900</v>
      </c>
      <c r="H38" s="182">
        <v>22950</v>
      </c>
      <c r="I38" s="180">
        <v>20000</v>
      </c>
      <c r="J38" s="181">
        <v>20000</v>
      </c>
      <c r="K38" s="182">
        <v>20000</v>
      </c>
      <c r="L38" s="180">
        <v>3697.61</v>
      </c>
      <c r="M38" s="181">
        <v>3700</v>
      </c>
      <c r="N38" s="182">
        <v>3750</v>
      </c>
      <c r="O38" s="180">
        <v>796.78</v>
      </c>
      <c r="P38" s="181">
        <v>800</v>
      </c>
      <c r="Q38" s="182">
        <v>800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563</v>
      </c>
      <c r="G39" s="181">
        <v>680</v>
      </c>
      <c r="H39" s="182">
        <v>730</v>
      </c>
      <c r="I39" s="180">
        <v>846</v>
      </c>
      <c r="J39" s="181">
        <v>840</v>
      </c>
      <c r="K39" s="182">
        <v>830</v>
      </c>
      <c r="L39" s="180">
        <v>709</v>
      </c>
      <c r="M39" s="181">
        <v>700</v>
      </c>
      <c r="N39" s="182">
        <v>700</v>
      </c>
      <c r="O39" s="180">
        <v>992</v>
      </c>
      <c r="P39" s="181">
        <v>860</v>
      </c>
      <c r="Q39" s="182">
        <v>800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6634</v>
      </c>
      <c r="G40" s="181">
        <v>7125</v>
      </c>
      <c r="H40" s="182">
        <v>7125</v>
      </c>
      <c r="I40" s="180">
        <v>3790</v>
      </c>
      <c r="J40" s="181">
        <v>3750</v>
      </c>
      <c r="K40" s="182">
        <v>3750</v>
      </c>
      <c r="L40" s="180">
        <v>2873</v>
      </c>
      <c r="M40" s="181">
        <v>3400</v>
      </c>
      <c r="N40" s="182">
        <v>3400</v>
      </c>
      <c r="O40" s="180">
        <v>29</v>
      </c>
      <c r="P40" s="181">
        <v>25</v>
      </c>
      <c r="Q40" s="182">
        <v>25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3973.5049600141056</v>
      </c>
      <c r="G41" s="181">
        <v>3970</v>
      </c>
      <c r="H41" s="182">
        <v>4350</v>
      </c>
      <c r="I41" s="180">
        <v>3079.264960014106</v>
      </c>
      <c r="J41" s="181">
        <v>3080</v>
      </c>
      <c r="K41" s="182">
        <v>3230</v>
      </c>
      <c r="L41" s="180">
        <v>1643.64</v>
      </c>
      <c r="M41" s="181">
        <v>1640</v>
      </c>
      <c r="N41" s="182">
        <v>1640</v>
      </c>
      <c r="O41" s="180">
        <v>749.4</v>
      </c>
      <c r="P41" s="181">
        <v>750</v>
      </c>
      <c r="Q41" s="182">
        <v>520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135306.0341563948</v>
      </c>
      <c r="G42" s="153">
        <v>135658.283</v>
      </c>
      <c r="H42" s="154">
        <v>136904.72149999999</v>
      </c>
      <c r="I42" s="152">
        <v>118443.12315639481</v>
      </c>
      <c r="J42" s="153">
        <v>118064.767</v>
      </c>
      <c r="K42" s="154">
        <v>118843.2055</v>
      </c>
      <c r="L42" s="152">
        <v>43046.320999999996</v>
      </c>
      <c r="M42" s="153">
        <v>42675.841</v>
      </c>
      <c r="N42" s="154">
        <v>43167.841</v>
      </c>
      <c r="O42" s="152">
        <v>26183.41</v>
      </c>
      <c r="P42" s="153">
        <v>25082.325</v>
      </c>
      <c r="Q42" s="154">
        <v>25106.325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2487.36</v>
      </c>
      <c r="G43" s="181">
        <v>2487.36</v>
      </c>
      <c r="H43" s="182">
        <v>2487.36</v>
      </c>
      <c r="I43" s="180">
        <v>2939.2</v>
      </c>
      <c r="J43" s="181">
        <v>2939.2</v>
      </c>
      <c r="K43" s="182">
        <v>2939.2</v>
      </c>
      <c r="L43" s="180">
        <v>1.76</v>
      </c>
      <c r="M43" s="181">
        <v>1.76</v>
      </c>
      <c r="N43" s="182">
        <v>1.76</v>
      </c>
      <c r="O43" s="180">
        <v>453.6</v>
      </c>
      <c r="P43" s="181">
        <v>453.6</v>
      </c>
      <c r="Q43" s="182">
        <v>453.6</v>
      </c>
      <c r="R43" s="72" t="s">
        <v>41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0.62</v>
      </c>
      <c r="G44" s="181">
        <v>0.62</v>
      </c>
      <c r="H44" s="182">
        <v>0.62</v>
      </c>
      <c r="I44" s="180">
        <v>0.17</v>
      </c>
      <c r="J44" s="181">
        <v>0.17</v>
      </c>
      <c r="K44" s="182">
        <v>0.17</v>
      </c>
      <c r="L44" s="180">
        <v>0.45</v>
      </c>
      <c r="M44" s="181">
        <v>0.45</v>
      </c>
      <c r="N44" s="182">
        <v>0.45</v>
      </c>
      <c r="O44" s="180">
        <v>0</v>
      </c>
      <c r="P44" s="181">
        <v>0</v>
      </c>
      <c r="Q44" s="182">
        <v>0</v>
      </c>
      <c r="R44" s="72" t="s">
        <v>3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11427.13</v>
      </c>
      <c r="G45" s="181">
        <v>10507</v>
      </c>
      <c r="H45" s="182">
        <v>11507</v>
      </c>
      <c r="I45" s="180">
        <v>15500</v>
      </c>
      <c r="J45" s="181">
        <v>15500</v>
      </c>
      <c r="K45" s="182">
        <v>17000</v>
      </c>
      <c r="L45" s="180">
        <v>7.08</v>
      </c>
      <c r="M45" s="181">
        <v>7</v>
      </c>
      <c r="N45" s="182">
        <v>7</v>
      </c>
      <c r="O45" s="180">
        <v>4079.95</v>
      </c>
      <c r="P45" s="181">
        <v>5000</v>
      </c>
      <c r="Q45" s="182">
        <v>5500</v>
      </c>
      <c r="R45" s="72" t="s">
        <v>42</v>
      </c>
      <c r="S45" s="170"/>
      <c r="T45" s="171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82</v>
      </c>
      <c r="D46" s="170"/>
      <c r="E46" s="171"/>
      <c r="F46" s="180">
        <v>657.19</v>
      </c>
      <c r="G46" s="181">
        <v>657.19</v>
      </c>
      <c r="H46" s="182">
        <v>657.19</v>
      </c>
      <c r="I46" s="180">
        <v>1161.8</v>
      </c>
      <c r="J46" s="181">
        <v>1161.8</v>
      </c>
      <c r="K46" s="182">
        <v>1161.8</v>
      </c>
      <c r="L46" s="180">
        <v>0.65</v>
      </c>
      <c r="M46" s="181">
        <v>0.65</v>
      </c>
      <c r="N46" s="182">
        <v>0.65</v>
      </c>
      <c r="O46" s="180">
        <v>505.26</v>
      </c>
      <c r="P46" s="181">
        <v>505.26</v>
      </c>
      <c r="Q46" s="182">
        <v>505.26</v>
      </c>
      <c r="R46" s="72" t="s">
        <v>5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14572.3</v>
      </c>
      <c r="G47" s="153">
        <v>13652.17</v>
      </c>
      <c r="H47" s="154">
        <v>14652.17</v>
      </c>
      <c r="I47" s="152">
        <v>19601.17</v>
      </c>
      <c r="J47" s="153">
        <v>19601.17</v>
      </c>
      <c r="K47" s="154">
        <v>21101.17</v>
      </c>
      <c r="L47" s="152">
        <v>9.94</v>
      </c>
      <c r="M47" s="153">
        <v>9.86</v>
      </c>
      <c r="N47" s="154">
        <v>9.86</v>
      </c>
      <c r="O47" s="152">
        <v>5038.81</v>
      </c>
      <c r="P47" s="153">
        <v>5958.86</v>
      </c>
      <c r="Q47" s="154">
        <v>6458.86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83426</v>
      </c>
      <c r="G48" s="178">
        <v>83426</v>
      </c>
      <c r="H48" s="179">
        <v>83426</v>
      </c>
      <c r="I48" s="177">
        <v>84137</v>
      </c>
      <c r="J48" s="178">
        <v>84137</v>
      </c>
      <c r="K48" s="179">
        <v>84137</v>
      </c>
      <c r="L48" s="177">
        <v>2812</v>
      </c>
      <c r="M48" s="178">
        <v>2812</v>
      </c>
      <c r="N48" s="179">
        <v>2812</v>
      </c>
      <c r="O48" s="177">
        <v>3523</v>
      </c>
      <c r="P48" s="178">
        <v>3523</v>
      </c>
      <c r="Q48" s="179">
        <v>3523</v>
      </c>
      <c r="R48" s="84" t="s">
        <v>1</v>
      </c>
      <c r="S48" s="168"/>
      <c r="T48" s="169"/>
      <c r="AA48">
        <v>3</v>
      </c>
      <c r="AD48">
        <v>2</v>
      </c>
      <c r="AE48">
        <v>3</v>
      </c>
      <c r="AF48">
        <v>3</v>
      </c>
      <c r="AG48">
        <v>2</v>
      </c>
      <c r="AH48">
        <v>5</v>
      </c>
      <c r="AI48">
        <v>5</v>
      </c>
      <c r="AJ48">
        <v>2</v>
      </c>
      <c r="AK48">
        <v>5</v>
      </c>
      <c r="AL48">
        <v>5</v>
      </c>
      <c r="AM48">
        <v>2</v>
      </c>
      <c r="AN48">
        <v>5</v>
      </c>
      <c r="AO48">
        <v>5</v>
      </c>
      <c r="AP48">
        <v>3</v>
      </c>
    </row>
    <row r="49" spans="2:42" ht="13.5" thickBot="1">
      <c r="B49" s="16"/>
      <c r="C49" s="104" t="s">
        <v>84</v>
      </c>
      <c r="D49" s="172"/>
      <c r="E49" s="173"/>
      <c r="F49" s="183">
        <v>22606.73</v>
      </c>
      <c r="G49" s="184">
        <v>22606</v>
      </c>
      <c r="H49" s="185">
        <v>22606</v>
      </c>
      <c r="I49" s="183">
        <v>28000</v>
      </c>
      <c r="J49" s="184">
        <v>28000</v>
      </c>
      <c r="K49" s="185">
        <v>28000</v>
      </c>
      <c r="L49" s="183">
        <v>669.48</v>
      </c>
      <c r="M49" s="184">
        <v>669</v>
      </c>
      <c r="N49" s="185">
        <v>669</v>
      </c>
      <c r="O49" s="183">
        <v>6062.75</v>
      </c>
      <c r="P49" s="184">
        <v>6063</v>
      </c>
      <c r="Q49" s="185">
        <v>6063</v>
      </c>
      <c r="R49" s="105" t="s">
        <v>43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106032.73</v>
      </c>
      <c r="G50" s="153">
        <v>106032</v>
      </c>
      <c r="H50" s="154">
        <v>106032</v>
      </c>
      <c r="I50" s="152">
        <v>112137</v>
      </c>
      <c r="J50" s="153">
        <v>112137</v>
      </c>
      <c r="K50" s="154">
        <v>112137</v>
      </c>
      <c r="L50" s="152">
        <v>3481.48</v>
      </c>
      <c r="M50" s="153">
        <v>3481</v>
      </c>
      <c r="N50" s="154">
        <v>3481</v>
      </c>
      <c r="O50" s="152">
        <v>9585.75</v>
      </c>
      <c r="P50" s="153">
        <v>9586</v>
      </c>
      <c r="Q50" s="154">
        <v>9586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  <row r="52" spans="3:20" ht="12.75">
      <c r="C52" s="41"/>
      <c r="T52" s="43"/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9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sheetData>
    <row r="1" ht="12.75">
      <c r="A1" s="16"/>
    </row>
    <row r="2" spans="3:20" ht="12.75">
      <c r="C2" s="244" t="s">
        <v>344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44" t="s">
        <v>379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44" t="s">
        <v>380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</row>
    <row r="8" spans="3:20" ht="15" thickBot="1">
      <c r="C8" s="218"/>
      <c r="D8" s="218"/>
      <c r="E8" s="218"/>
      <c r="F8" s="251" t="s">
        <v>313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18"/>
      <c r="S8" s="218"/>
      <c r="T8" s="218"/>
    </row>
    <row r="9" spans="3:20" ht="13.5" thickTop="1">
      <c r="C9" s="2"/>
      <c r="D9" s="3"/>
      <c r="E9" s="4"/>
      <c r="F9" s="245" t="s">
        <v>8</v>
      </c>
      <c r="G9" s="246"/>
      <c r="H9" s="24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84" t="s">
        <v>9</v>
      </c>
      <c r="G10" s="285"/>
      <c r="H10" s="286"/>
      <c r="I10" s="284" t="s">
        <v>10</v>
      </c>
      <c r="J10" s="285"/>
      <c r="K10" s="286"/>
      <c r="L10" s="284" t="s">
        <v>11</v>
      </c>
      <c r="M10" s="285"/>
      <c r="N10" s="286"/>
      <c r="O10" s="284" t="s">
        <v>12</v>
      </c>
      <c r="P10" s="285"/>
      <c r="Q10" s="286"/>
      <c r="R10" s="57"/>
      <c r="S10" s="58"/>
      <c r="T10" s="59"/>
    </row>
    <row r="11" spans="3:20" ht="12.75">
      <c r="C11" s="248"/>
      <c r="D11" s="249"/>
      <c r="E11" s="250"/>
      <c r="F11" s="82">
        <v>2011</v>
      </c>
      <c r="G11" s="83">
        <v>2012</v>
      </c>
      <c r="H11" s="85">
        <v>2013</v>
      </c>
      <c r="I11" s="82">
        <v>2011</v>
      </c>
      <c r="J11" s="83">
        <v>2012</v>
      </c>
      <c r="K11" s="85">
        <v>2013</v>
      </c>
      <c r="L11" s="82">
        <v>2011</v>
      </c>
      <c r="M11" s="83">
        <v>2012</v>
      </c>
      <c r="N11" s="85">
        <v>2013</v>
      </c>
      <c r="O11" s="82">
        <v>2011</v>
      </c>
      <c r="P11" s="83">
        <v>2012</v>
      </c>
      <c r="Q11" s="85">
        <v>2013</v>
      </c>
      <c r="R11" s="248"/>
      <c r="S11" s="249"/>
      <c r="T11" s="250"/>
    </row>
    <row r="12" spans="3:20" ht="12.75">
      <c r="C12" s="57"/>
      <c r="D12" s="58"/>
      <c r="E12" s="59"/>
      <c r="F12" s="57" t="s">
        <v>174</v>
      </c>
      <c r="G12" s="289" t="s">
        <v>176</v>
      </c>
      <c r="H12" s="250"/>
      <c r="I12" s="57" t="s">
        <v>174</v>
      </c>
      <c r="J12" s="289" t="s">
        <v>176</v>
      </c>
      <c r="K12" s="250"/>
      <c r="L12" s="57" t="s">
        <v>174</v>
      </c>
      <c r="M12" s="289" t="s">
        <v>176</v>
      </c>
      <c r="N12" s="250"/>
      <c r="O12" s="57" t="s">
        <v>174</v>
      </c>
      <c r="P12" s="289" t="s">
        <v>176</v>
      </c>
      <c r="Q12" s="250"/>
      <c r="R12" s="57"/>
      <c r="S12" s="58"/>
      <c r="T12" s="59"/>
    </row>
    <row r="13" spans="3:20" ht="13.5" thickBot="1">
      <c r="C13" s="7"/>
      <c r="D13" s="8"/>
      <c r="E13" s="9"/>
      <c r="F13" s="81" t="s">
        <v>175</v>
      </c>
      <c r="G13" s="287" t="s">
        <v>177</v>
      </c>
      <c r="H13" s="288"/>
      <c r="I13" s="81" t="s">
        <v>175</v>
      </c>
      <c r="J13" s="287" t="s">
        <v>177</v>
      </c>
      <c r="K13" s="288"/>
      <c r="L13" s="81" t="s">
        <v>175</v>
      </c>
      <c r="M13" s="287" t="s">
        <v>177</v>
      </c>
      <c r="N13" s="288"/>
      <c r="O13" s="81" t="s">
        <v>175</v>
      </c>
      <c r="P13" s="287" t="s">
        <v>177</v>
      </c>
      <c r="Q13" s="288"/>
      <c r="R13" s="7"/>
      <c r="S13" s="8"/>
      <c r="T13" s="9"/>
    </row>
    <row r="14" spans="2:20" ht="13.5" thickTop="1">
      <c r="B14" s="15"/>
      <c r="C14" s="84" t="s">
        <v>247</v>
      </c>
      <c r="D14" s="3"/>
      <c r="E14" s="4"/>
      <c r="F14" s="86">
        <v>88.99863306418831</v>
      </c>
      <c r="G14" s="87">
        <v>85.93836134600001</v>
      </c>
      <c r="H14" s="88">
        <v>86.03155140000001</v>
      </c>
      <c r="I14" s="86">
        <v>101.65773700000001</v>
      </c>
      <c r="J14" s="87">
        <v>98.56977380000001</v>
      </c>
      <c r="K14" s="88">
        <v>99.20398860000002</v>
      </c>
      <c r="L14" s="86">
        <v>32.287707744188296</v>
      </c>
      <c r="M14" s="87">
        <v>31.261679054000002</v>
      </c>
      <c r="N14" s="88">
        <v>31.440141600000004</v>
      </c>
      <c r="O14" s="86">
        <v>44.946811679999996</v>
      </c>
      <c r="P14" s="87">
        <v>43.893091508000005</v>
      </c>
      <c r="Q14" s="88">
        <v>44.6125788</v>
      </c>
      <c r="R14" s="84" t="s">
        <v>180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4.25">
      <c r="B16" s="19"/>
      <c r="C16" s="6" t="s">
        <v>242</v>
      </c>
      <c r="D16" s="1"/>
      <c r="E16" s="5"/>
      <c r="F16" s="89">
        <v>179.32676043237</v>
      </c>
      <c r="G16" s="90">
        <v>174.82005068200002</v>
      </c>
      <c r="H16" s="91">
        <v>177.0254018</v>
      </c>
      <c r="I16" s="89">
        <v>174.065367</v>
      </c>
      <c r="J16" s="90">
        <v>171.03421120000002</v>
      </c>
      <c r="K16" s="91">
        <v>173.0957608</v>
      </c>
      <c r="L16" s="89">
        <v>19.71108916</v>
      </c>
      <c r="M16" s="90">
        <v>17.594429394</v>
      </c>
      <c r="N16" s="91">
        <v>17.607131000000003</v>
      </c>
      <c r="O16" s="89">
        <v>14.449695727629999</v>
      </c>
      <c r="P16" s="90">
        <v>13.808589912</v>
      </c>
      <c r="Q16" s="91">
        <v>13.67749</v>
      </c>
      <c r="R16" s="147" t="s">
        <v>255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243</v>
      </c>
      <c r="D18" s="1"/>
      <c r="E18" s="5"/>
      <c r="F18" s="89">
        <v>13.424350719540003</v>
      </c>
      <c r="G18" s="90">
        <v>13.296536788400001</v>
      </c>
      <c r="H18" s="91">
        <v>13.344295540400001</v>
      </c>
      <c r="I18" s="89">
        <v>12.833143000000002</v>
      </c>
      <c r="J18" s="90">
        <v>12.711818578</v>
      </c>
      <c r="K18" s="91">
        <v>12.748338578</v>
      </c>
      <c r="L18" s="89">
        <v>5.711607351170001</v>
      </c>
      <c r="M18" s="90">
        <v>5.463867012342857</v>
      </c>
      <c r="N18" s="91">
        <v>5.5441203624</v>
      </c>
      <c r="O18" s="89">
        <v>5.12039963163</v>
      </c>
      <c r="P18" s="90">
        <v>4.879148801942858</v>
      </c>
      <c r="Q18" s="91">
        <v>4.948163399999999</v>
      </c>
      <c r="R18" s="72" t="s">
        <v>181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4.25">
      <c r="B20" s="19"/>
      <c r="C20" s="6" t="s">
        <v>283</v>
      </c>
      <c r="D20" s="1"/>
      <c r="E20" s="5"/>
      <c r="F20" s="89">
        <v>12.012401321540004</v>
      </c>
      <c r="G20" s="90">
        <v>11.9321771884</v>
      </c>
      <c r="H20" s="91">
        <v>11.988151940400002</v>
      </c>
      <c r="I20" s="89">
        <v>12.570785000000003</v>
      </c>
      <c r="J20" s="90">
        <v>12.461598578</v>
      </c>
      <c r="K20" s="91">
        <v>12.500118578000002</v>
      </c>
      <c r="L20" s="89">
        <v>4.07897435117</v>
      </c>
      <c r="M20" s="90">
        <v>3.8666808123428567</v>
      </c>
      <c r="N20" s="91">
        <v>3.9520201623999998</v>
      </c>
      <c r="O20" s="89">
        <v>4.63735802963</v>
      </c>
      <c r="P20" s="90">
        <v>4.396102201942857</v>
      </c>
      <c r="Q20" s="91">
        <v>4.4639868</v>
      </c>
      <c r="R20" s="147" t="s">
        <v>288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4.25">
      <c r="B22" s="19"/>
      <c r="C22" s="6" t="s">
        <v>285</v>
      </c>
      <c r="D22" s="1"/>
      <c r="E22" s="5"/>
      <c r="F22" s="89">
        <v>1.411949398</v>
      </c>
      <c r="G22" s="90">
        <v>1.3643596</v>
      </c>
      <c r="H22" s="91">
        <v>1.3561436</v>
      </c>
      <c r="I22" s="89">
        <v>0.262358</v>
      </c>
      <c r="J22" s="90">
        <v>0.25022</v>
      </c>
      <c r="K22" s="91">
        <v>0.24822</v>
      </c>
      <c r="L22" s="89">
        <v>1.632633</v>
      </c>
      <c r="M22" s="90">
        <v>1.5971862</v>
      </c>
      <c r="N22" s="91">
        <v>1.5921002</v>
      </c>
      <c r="O22" s="89">
        <v>0.48304160199999996</v>
      </c>
      <c r="P22" s="90">
        <v>0.4830465999999999</v>
      </c>
      <c r="Q22" s="91">
        <v>0.48417659999999996</v>
      </c>
      <c r="R22" s="147" t="s">
        <v>289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4.25">
      <c r="B24" s="19"/>
      <c r="C24" s="6" t="s">
        <v>244</v>
      </c>
      <c r="D24" s="1"/>
      <c r="E24" s="5"/>
      <c r="F24" s="89">
        <v>31.665857309285276</v>
      </c>
      <c r="G24" s="90">
        <v>31.343314624</v>
      </c>
      <c r="H24" s="91">
        <v>31.810736399999996</v>
      </c>
      <c r="I24" s="89">
        <v>32.392107</v>
      </c>
      <c r="J24" s="90">
        <v>32.3036964</v>
      </c>
      <c r="K24" s="91">
        <v>32.685736399999996</v>
      </c>
      <c r="L24" s="89">
        <v>3.6418036199452737</v>
      </c>
      <c r="M24" s="90">
        <v>3.479509442</v>
      </c>
      <c r="N24" s="91">
        <v>3.54975</v>
      </c>
      <c r="O24" s="89">
        <v>4.368053310660001</v>
      </c>
      <c r="P24" s="90">
        <v>4.439891218</v>
      </c>
      <c r="Q24" s="91">
        <v>4.42475</v>
      </c>
      <c r="R24" s="6" t="s">
        <v>256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4.25">
      <c r="B26" s="19"/>
      <c r="C26" s="6" t="s">
        <v>283</v>
      </c>
      <c r="D26" s="1"/>
      <c r="E26" s="5"/>
      <c r="F26" s="92">
        <v>31.298958873405276</v>
      </c>
      <c r="G26" s="93">
        <v>31.024344624</v>
      </c>
      <c r="H26" s="94">
        <v>31.500766399999996</v>
      </c>
      <c r="I26" s="92">
        <v>32.392107</v>
      </c>
      <c r="J26" s="93">
        <v>32.3036964</v>
      </c>
      <c r="K26" s="94">
        <v>32.685736399999996</v>
      </c>
      <c r="L26" s="89">
        <v>3.242165734945273</v>
      </c>
      <c r="M26" s="90">
        <v>3.137089442</v>
      </c>
      <c r="N26" s="91">
        <v>3.21633</v>
      </c>
      <c r="O26" s="89">
        <v>4.33531386154</v>
      </c>
      <c r="P26" s="90">
        <v>4.416441218</v>
      </c>
      <c r="Q26" s="91">
        <v>4.4013</v>
      </c>
      <c r="R26" s="147" t="s">
        <v>288</v>
      </c>
      <c r="S26" s="1"/>
      <c r="T26" s="5"/>
    </row>
    <row r="27" spans="2:20" ht="12.75">
      <c r="B27" s="19"/>
      <c r="C27" s="6"/>
      <c r="D27" s="1"/>
      <c r="E27" s="5"/>
      <c r="F27" s="92"/>
      <c r="G27" s="93"/>
      <c r="H27" s="94"/>
      <c r="I27" s="92"/>
      <c r="J27" s="93"/>
      <c r="K27" s="94"/>
      <c r="L27" s="89"/>
      <c r="M27" s="90"/>
      <c r="N27" s="91"/>
      <c r="O27" s="89"/>
      <c r="P27" s="90"/>
      <c r="Q27" s="91"/>
      <c r="R27" s="20"/>
      <c r="S27" s="1"/>
      <c r="T27" s="5"/>
    </row>
    <row r="28" spans="2:20" ht="15" thickBot="1">
      <c r="B28" s="19"/>
      <c r="C28" s="7" t="s">
        <v>285</v>
      </c>
      <c r="D28" s="8"/>
      <c r="E28" s="9"/>
      <c r="F28" s="95">
        <v>0.3668984358800001</v>
      </c>
      <c r="G28" s="96">
        <v>0.31897</v>
      </c>
      <c r="H28" s="97">
        <v>0.30996999999999997</v>
      </c>
      <c r="I28" s="101"/>
      <c r="J28" s="102"/>
      <c r="K28" s="103"/>
      <c r="L28" s="98">
        <v>0.3996378850000001</v>
      </c>
      <c r="M28" s="99">
        <v>0.34242</v>
      </c>
      <c r="N28" s="100">
        <v>0.33342</v>
      </c>
      <c r="O28" s="98">
        <v>0.03273944911999999</v>
      </c>
      <c r="P28" s="99">
        <v>0.02345</v>
      </c>
      <c r="Q28" s="100">
        <v>0.02345</v>
      </c>
      <c r="R28" s="194" t="s">
        <v>289</v>
      </c>
      <c r="S28" s="8"/>
      <c r="T28" s="9"/>
    </row>
    <row r="29" spans="2:20" ht="13.5" thickTop="1">
      <c r="B29" s="19"/>
      <c r="C29" s="20" t="s">
        <v>284</v>
      </c>
      <c r="D29" s="1"/>
      <c r="E29" s="5"/>
      <c r="F29" s="92">
        <v>2.6066965</v>
      </c>
      <c r="G29" s="93">
        <v>2.5525542426199994</v>
      </c>
      <c r="H29" s="94">
        <v>2.5828488</v>
      </c>
      <c r="I29" s="92">
        <v>1.9012095000000002</v>
      </c>
      <c r="J29" s="93">
        <v>1.8520232</v>
      </c>
      <c r="K29" s="94">
        <v>1.8820232000000001</v>
      </c>
      <c r="L29" s="89">
        <v>1.4612389999999997</v>
      </c>
      <c r="M29" s="90">
        <v>1.4267903666199995</v>
      </c>
      <c r="N29" s="91">
        <v>1.4296913999999996</v>
      </c>
      <c r="O29" s="89">
        <v>0.7557519999999998</v>
      </c>
      <c r="P29" s="90">
        <v>0.726259324</v>
      </c>
      <c r="Q29" s="91">
        <v>0.7288658</v>
      </c>
      <c r="R29" s="20" t="s">
        <v>292</v>
      </c>
      <c r="S29" s="1"/>
      <c r="T29" s="5"/>
    </row>
    <row r="30" spans="2:20" ht="12.75">
      <c r="B30" s="19"/>
      <c r="C30" s="6"/>
      <c r="D30" s="1"/>
      <c r="E30" s="5"/>
      <c r="F30" s="92"/>
      <c r="G30" s="93"/>
      <c r="H30" s="94"/>
      <c r="I30" s="191"/>
      <c r="J30" s="192"/>
      <c r="K30" s="193"/>
      <c r="L30" s="89"/>
      <c r="M30" s="90"/>
      <c r="N30" s="91"/>
      <c r="O30" s="89"/>
      <c r="P30" s="90"/>
      <c r="Q30" s="91"/>
      <c r="R30" s="20"/>
      <c r="S30" s="1"/>
      <c r="T30" s="5"/>
    </row>
    <row r="31" spans="2:20" ht="12.75">
      <c r="B31" s="19"/>
      <c r="C31" s="20" t="s">
        <v>185</v>
      </c>
      <c r="D31" s="1"/>
      <c r="E31" s="5"/>
      <c r="F31" s="89">
        <v>7.820693648999999</v>
      </c>
      <c r="G31" s="90">
        <v>7.374344560259999</v>
      </c>
      <c r="H31" s="91">
        <v>7.3589158675</v>
      </c>
      <c r="I31" s="89">
        <v>4.251412999999999</v>
      </c>
      <c r="J31" s="90">
        <v>4.08844095</v>
      </c>
      <c r="K31" s="91">
        <v>4.121766867500001</v>
      </c>
      <c r="L31" s="89">
        <v>7.2783818469999995</v>
      </c>
      <c r="M31" s="90">
        <v>7.0339064662599995</v>
      </c>
      <c r="N31" s="91">
        <v>7.0013114</v>
      </c>
      <c r="O31" s="89">
        <v>3.709101198</v>
      </c>
      <c r="P31" s="90">
        <v>3.7480028560000003</v>
      </c>
      <c r="Q31" s="91">
        <v>3.7641624</v>
      </c>
      <c r="R31" s="20" t="s">
        <v>188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332</v>
      </c>
      <c r="D33" s="1"/>
      <c r="E33" s="5"/>
      <c r="F33" s="89">
        <v>34.959016619</v>
      </c>
      <c r="G33" s="90">
        <v>34.71038430800001</v>
      </c>
      <c r="H33" s="91">
        <v>34.54925308</v>
      </c>
      <c r="I33" s="89">
        <v>37.083073000000006</v>
      </c>
      <c r="J33" s="90">
        <v>37.20307640000001</v>
      </c>
      <c r="K33" s="91">
        <v>36.96692878</v>
      </c>
      <c r="L33" s="89">
        <v>9.317025881</v>
      </c>
      <c r="M33" s="90">
        <v>9.155447474</v>
      </c>
      <c r="N33" s="91">
        <v>9.1922378</v>
      </c>
      <c r="O33" s="89">
        <v>11.441082262000002</v>
      </c>
      <c r="P33" s="90">
        <v>11.648139566000001</v>
      </c>
      <c r="Q33" s="91">
        <v>11.609913500000003</v>
      </c>
      <c r="R33" s="20" t="s">
        <v>334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280</v>
      </c>
      <c r="D35" s="1"/>
      <c r="E35" s="5"/>
      <c r="F35" s="89">
        <v>4.052904872999999</v>
      </c>
      <c r="G35" s="90">
        <v>4.290657564000001</v>
      </c>
      <c r="H35" s="91">
        <v>4.5345082075</v>
      </c>
      <c r="I35" s="89">
        <v>4.461797</v>
      </c>
      <c r="J35" s="90">
        <v>4.481139150000001</v>
      </c>
      <c r="K35" s="91">
        <v>4.7774111075</v>
      </c>
      <c r="L35" s="89">
        <v>2.707866828</v>
      </c>
      <c r="M35" s="90">
        <v>2.7174786240000004</v>
      </c>
      <c r="N35" s="91">
        <v>2.7256932000000003</v>
      </c>
      <c r="O35" s="89">
        <v>3.116758955</v>
      </c>
      <c r="P35" s="90">
        <v>2.90796021</v>
      </c>
      <c r="Q35" s="91">
        <v>2.9685960999999996</v>
      </c>
      <c r="R35" s="20" t="s">
        <v>280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186</v>
      </c>
      <c r="D37" s="1"/>
      <c r="E37" s="5"/>
      <c r="F37" s="89">
        <v>17.216719618120386</v>
      </c>
      <c r="G37" s="90">
        <v>17.200333859400004</v>
      </c>
      <c r="H37" s="91">
        <v>17.3257241634</v>
      </c>
      <c r="I37" s="89">
        <v>19.428144</v>
      </c>
      <c r="J37" s="90">
        <v>19.60594</v>
      </c>
      <c r="K37" s="91">
        <v>19.853939999999998</v>
      </c>
      <c r="L37" s="89">
        <v>10.077748533094615</v>
      </c>
      <c r="M37" s="90">
        <v>9.6176864144</v>
      </c>
      <c r="N37" s="91">
        <v>9.6426767184</v>
      </c>
      <c r="O37" s="89">
        <v>12.289172914974229</v>
      </c>
      <c r="P37" s="90">
        <v>12.023292554999998</v>
      </c>
      <c r="Q37" s="91">
        <v>12.170892554999998</v>
      </c>
      <c r="R37" s="20" t="s">
        <v>189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187</v>
      </c>
      <c r="D39" s="1"/>
      <c r="E39" s="5"/>
      <c r="F39" s="89">
        <v>2.831317149697</v>
      </c>
      <c r="G39" s="90">
        <v>2.635773135199999</v>
      </c>
      <c r="H39" s="91">
        <v>2.6324531351999996</v>
      </c>
      <c r="I39" s="89">
        <v>2.965595000000001</v>
      </c>
      <c r="J39" s="90">
        <v>2.84281</v>
      </c>
      <c r="K39" s="91">
        <v>2.82881</v>
      </c>
      <c r="L39" s="89">
        <v>2.334705628729999</v>
      </c>
      <c r="M39" s="90">
        <v>2.2966007995999997</v>
      </c>
      <c r="N39" s="91">
        <v>2.3110807996</v>
      </c>
      <c r="O39" s="89">
        <v>2.468983479033</v>
      </c>
      <c r="P39" s="90">
        <v>2.5036376644000007</v>
      </c>
      <c r="Q39" s="91">
        <v>2.5074376644000003</v>
      </c>
      <c r="R39" s="20" t="s">
        <v>190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191</v>
      </c>
      <c r="D41" s="1"/>
      <c r="E41" s="5"/>
      <c r="F41" s="89">
        <v>11.433444455707999</v>
      </c>
      <c r="G41" s="90">
        <v>11.703263478800002</v>
      </c>
      <c r="H41" s="91">
        <v>11.789463478800002</v>
      </c>
      <c r="I41" s="89">
        <v>13.529677</v>
      </c>
      <c r="J41" s="90">
        <v>13.741520000000001</v>
      </c>
      <c r="K41" s="91">
        <v>13.94452</v>
      </c>
      <c r="L41" s="89">
        <v>6.448807235979998</v>
      </c>
      <c r="M41" s="90">
        <v>6.1459049034</v>
      </c>
      <c r="N41" s="91">
        <v>6.1213049034</v>
      </c>
      <c r="O41" s="89">
        <v>8.545039780271997</v>
      </c>
      <c r="P41" s="90">
        <v>8.1841614246</v>
      </c>
      <c r="Q41" s="91">
        <v>8.2763614246</v>
      </c>
      <c r="R41" s="72" t="s">
        <v>191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194</v>
      </c>
      <c r="D43" s="8"/>
      <c r="E43" s="9"/>
      <c r="F43" s="98">
        <v>2.951958012715384</v>
      </c>
      <c r="G43" s="99">
        <v>2.8612972454</v>
      </c>
      <c r="H43" s="100">
        <v>2.9038075494000006</v>
      </c>
      <c r="I43" s="98">
        <v>2.9328719999999993</v>
      </c>
      <c r="J43" s="99">
        <v>3.02161</v>
      </c>
      <c r="K43" s="100">
        <v>3.08061</v>
      </c>
      <c r="L43" s="98">
        <v>1.294235668384616</v>
      </c>
      <c r="M43" s="99">
        <v>1.1751807114</v>
      </c>
      <c r="N43" s="100">
        <v>1.2102910154000002</v>
      </c>
      <c r="O43" s="98">
        <v>1.275149655669231</v>
      </c>
      <c r="P43" s="99">
        <v>1.335493466</v>
      </c>
      <c r="Q43" s="100">
        <v>1.3870934659999998</v>
      </c>
      <c r="R43" s="105" t="s">
        <v>192</v>
      </c>
      <c r="S43" s="8"/>
      <c r="T43" s="9"/>
    </row>
    <row r="44" spans="2:20" ht="15" thickTop="1">
      <c r="B44" s="19"/>
      <c r="C44" s="148" t="s">
        <v>258</v>
      </c>
      <c r="D44" s="1"/>
      <c r="E44" s="5"/>
      <c r="F44" s="89">
        <v>295.1603449046032</v>
      </c>
      <c r="G44" s="90">
        <v>295.90331832600003</v>
      </c>
      <c r="H44" s="91">
        <v>297.33406750000006</v>
      </c>
      <c r="I44" s="89">
        <v>273.3562821563948</v>
      </c>
      <c r="J44" s="90">
        <v>272.4499546</v>
      </c>
      <c r="K44" s="91">
        <v>272.9582315</v>
      </c>
      <c r="L44" s="89">
        <v>68.81372863315839</v>
      </c>
      <c r="M44" s="90">
        <v>67.42510272599999</v>
      </c>
      <c r="N44" s="91">
        <v>68.340001</v>
      </c>
      <c r="O44" s="89">
        <v>47.009665884949996</v>
      </c>
      <c r="P44" s="90">
        <v>43.97173899999999</v>
      </c>
      <c r="Q44" s="91">
        <v>43.964164999999994</v>
      </c>
      <c r="R44" s="49" t="s">
        <v>257</v>
      </c>
      <c r="S44" s="1"/>
      <c r="T44" s="5"/>
    </row>
    <row r="45" spans="2:20" ht="12.75">
      <c r="B45" s="19"/>
      <c r="C45" s="49"/>
      <c r="D45" s="1"/>
      <c r="E45" s="5"/>
      <c r="F45" s="89"/>
      <c r="G45" s="90"/>
      <c r="H45" s="91"/>
      <c r="I45" s="89"/>
      <c r="J45" s="90"/>
      <c r="K45" s="91"/>
      <c r="L45" s="89"/>
      <c r="M45" s="90"/>
      <c r="N45" s="91"/>
      <c r="O45" s="89"/>
      <c r="P45" s="90"/>
      <c r="Q45" s="91"/>
      <c r="R45" s="20"/>
      <c r="S45" s="1"/>
      <c r="T45" s="5"/>
    </row>
    <row r="46" spans="2:20" ht="12.75">
      <c r="B46" s="19"/>
      <c r="C46" s="49" t="s">
        <v>335</v>
      </c>
      <c r="D46" s="1"/>
      <c r="E46" s="5"/>
      <c r="F46" s="89">
        <v>159.85431074820843</v>
      </c>
      <c r="G46" s="90">
        <v>160.245035326</v>
      </c>
      <c r="H46" s="91">
        <v>160.429346</v>
      </c>
      <c r="I46" s="89">
        <v>154.91315900000004</v>
      </c>
      <c r="J46" s="90">
        <v>154.3851876</v>
      </c>
      <c r="K46" s="91">
        <v>154.11502600000003</v>
      </c>
      <c r="L46" s="89">
        <v>25.76740763315841</v>
      </c>
      <c r="M46" s="90">
        <v>24.749261726</v>
      </c>
      <c r="N46" s="91">
        <v>25.172159999999998</v>
      </c>
      <c r="O46" s="89">
        <v>20.82625588495</v>
      </c>
      <c r="P46" s="90">
        <v>18.889414</v>
      </c>
      <c r="Q46" s="91">
        <v>18.85784</v>
      </c>
      <c r="R46" s="20" t="s">
        <v>336</v>
      </c>
      <c r="S46" s="1"/>
      <c r="T46" s="5"/>
    </row>
    <row r="47" spans="2:20" ht="12.75">
      <c r="B47" s="19"/>
      <c r="C47" s="49"/>
      <c r="D47" s="1"/>
      <c r="E47" s="5"/>
      <c r="F47" s="89"/>
      <c r="G47" s="90"/>
      <c r="H47" s="91"/>
      <c r="I47" s="89"/>
      <c r="J47" s="90"/>
      <c r="K47" s="91"/>
      <c r="L47" s="89"/>
      <c r="M47" s="90"/>
      <c r="N47" s="91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246</v>
      </c>
      <c r="D48" s="1"/>
      <c r="E48" s="5"/>
      <c r="F48" s="89">
        <v>108.31398300495003</v>
      </c>
      <c r="G48" s="90">
        <v>108.15254175999999</v>
      </c>
      <c r="H48" s="91">
        <v>108.00004340000002</v>
      </c>
      <c r="I48" s="89">
        <v>107.15560200000003</v>
      </c>
      <c r="J48" s="90">
        <v>106.5941974</v>
      </c>
      <c r="K48" s="91">
        <v>106.40448340000002</v>
      </c>
      <c r="L48" s="89">
        <v>13.8420082459</v>
      </c>
      <c r="M48" s="90">
        <v>12.98253036</v>
      </c>
      <c r="N48" s="91">
        <v>13.12833</v>
      </c>
      <c r="O48" s="89">
        <v>12.683627240949999</v>
      </c>
      <c r="P48" s="90">
        <v>11.424185999999999</v>
      </c>
      <c r="Q48" s="91">
        <v>11.532770000000001</v>
      </c>
      <c r="R48" s="20" t="s">
        <v>195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50"/>
      <c r="S49" s="1"/>
      <c r="T49" s="5"/>
    </row>
    <row r="50" spans="2:20" ht="12.75">
      <c r="B50" s="19"/>
      <c r="C50" s="49" t="s">
        <v>245</v>
      </c>
      <c r="D50" s="1"/>
      <c r="E50" s="5"/>
      <c r="F50" s="89">
        <v>51.540327743258416</v>
      </c>
      <c r="G50" s="90">
        <v>52.09249356600001</v>
      </c>
      <c r="H50" s="91">
        <v>52.42930260000001</v>
      </c>
      <c r="I50" s="89">
        <v>47.757557000000006</v>
      </c>
      <c r="J50" s="90">
        <v>47.7909902</v>
      </c>
      <c r="K50" s="91">
        <v>47.710542600000004</v>
      </c>
      <c r="L50" s="89">
        <v>11.925399387258409</v>
      </c>
      <c r="M50" s="90">
        <v>11.766731366</v>
      </c>
      <c r="N50" s="91">
        <v>12.04383</v>
      </c>
      <c r="O50" s="89">
        <v>8.142628644</v>
      </c>
      <c r="P50" s="90">
        <v>7.465227999999999</v>
      </c>
      <c r="Q50" s="91">
        <v>7.325069999999999</v>
      </c>
      <c r="R50" s="20" t="s">
        <v>196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193</v>
      </c>
      <c r="D52" s="8"/>
      <c r="E52" s="9"/>
      <c r="F52" s="98">
        <v>135.30603415639482</v>
      </c>
      <c r="G52" s="99">
        <v>135.658283</v>
      </c>
      <c r="H52" s="100">
        <v>136.9047215</v>
      </c>
      <c r="I52" s="98">
        <v>118.4431231563948</v>
      </c>
      <c r="J52" s="99">
        <v>118.064767</v>
      </c>
      <c r="K52" s="100">
        <v>118.8432055</v>
      </c>
      <c r="L52" s="98">
        <v>43.046321</v>
      </c>
      <c r="M52" s="99">
        <v>42.675841</v>
      </c>
      <c r="N52" s="100">
        <v>43.167841</v>
      </c>
      <c r="O52" s="98">
        <v>26.183410000000002</v>
      </c>
      <c r="P52" s="99">
        <v>25.082325</v>
      </c>
      <c r="Q52" s="100">
        <v>25.106325000000002</v>
      </c>
      <c r="R52" s="105" t="s">
        <v>198</v>
      </c>
      <c r="S52" s="8"/>
      <c r="T52" s="9"/>
    </row>
    <row r="53" spans="2:20" ht="13.5" thickTop="1">
      <c r="B53" s="15"/>
      <c r="C53" s="167" t="s">
        <v>286</v>
      </c>
      <c r="D53" s="1"/>
      <c r="E53" s="1"/>
      <c r="F53" s="195">
        <v>43.44403445358</v>
      </c>
      <c r="G53" s="196">
        <v>41.681890756040005</v>
      </c>
      <c r="H53" s="196">
        <v>41.560053678399996</v>
      </c>
      <c r="I53" s="195">
        <v>39.048308</v>
      </c>
      <c r="J53" s="196">
        <v>38.38219</v>
      </c>
      <c r="K53" s="196">
        <v>38.435269999999996</v>
      </c>
      <c r="L53" s="195">
        <v>17.190903693383998</v>
      </c>
      <c r="M53" s="196">
        <v>16.731418146800003</v>
      </c>
      <c r="N53" s="196">
        <v>16.8191701028</v>
      </c>
      <c r="O53" s="195">
        <v>12.795177239804</v>
      </c>
      <c r="P53" s="196">
        <v>13.431717390760001</v>
      </c>
      <c r="Q53" s="196">
        <v>13.694386424400001</v>
      </c>
      <c r="R53" s="84" t="s">
        <v>287</v>
      </c>
      <c r="S53" s="1"/>
      <c r="T53" s="4"/>
    </row>
    <row r="54" spans="2:20" ht="12.75">
      <c r="B54" s="15"/>
      <c r="C54" s="49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72"/>
      <c r="S54" s="1"/>
      <c r="T54" s="5"/>
    </row>
    <row r="55" spans="2:20" ht="13.5" thickBot="1">
      <c r="B55" s="15"/>
      <c r="C55" s="104" t="s">
        <v>155</v>
      </c>
      <c r="D55" s="8"/>
      <c r="E55" s="8"/>
      <c r="F55" s="199">
        <v>90.27960195188601</v>
      </c>
      <c r="G55" s="200">
        <v>86.760399402978</v>
      </c>
      <c r="H55" s="200">
        <v>86.62402191039999</v>
      </c>
      <c r="I55" s="199">
        <v>99.56481782</v>
      </c>
      <c r="J55" s="200">
        <v>97.88162</v>
      </c>
      <c r="K55" s="200">
        <v>97.21441</v>
      </c>
      <c r="L55" s="199">
        <v>55.77624169558299</v>
      </c>
      <c r="M55" s="200">
        <v>54.408463930672</v>
      </c>
      <c r="N55" s="200">
        <v>54.58174456839999</v>
      </c>
      <c r="O55" s="199">
        <v>65.06145756369699</v>
      </c>
      <c r="P55" s="200">
        <v>65.529684527694</v>
      </c>
      <c r="Q55" s="200">
        <v>65.172132658</v>
      </c>
      <c r="R55" s="105" t="s">
        <v>166</v>
      </c>
      <c r="S55" s="8"/>
      <c r="T55" s="9"/>
    </row>
    <row r="56" spans="3:20" ht="15" thickTop="1">
      <c r="C56" s="47" t="s">
        <v>182</v>
      </c>
      <c r="D56" s="1"/>
      <c r="G56" s="46"/>
      <c r="H56" s="46"/>
      <c r="I56" s="46"/>
      <c r="J56" s="46"/>
      <c r="K56" s="46"/>
      <c r="L56" s="47" t="s">
        <v>311</v>
      </c>
      <c r="N56" s="46"/>
      <c r="O56" s="46"/>
      <c r="P56" s="46"/>
      <c r="Q56" s="46"/>
      <c r="R56" s="45"/>
      <c r="S56" s="1"/>
      <c r="T56" s="1"/>
    </row>
    <row r="57" spans="3:20" ht="14.25">
      <c r="C57" s="47" t="s">
        <v>297</v>
      </c>
      <c r="D57" s="1"/>
      <c r="G57" s="46"/>
      <c r="H57" s="46"/>
      <c r="I57" s="46"/>
      <c r="J57" s="46"/>
      <c r="K57" s="46"/>
      <c r="L57" s="47" t="s">
        <v>312</v>
      </c>
      <c r="N57" s="46"/>
      <c r="O57" s="46"/>
      <c r="P57" s="46"/>
      <c r="Q57" s="46"/>
      <c r="R57" s="45"/>
      <c r="S57" s="1"/>
      <c r="T57" s="1"/>
    </row>
    <row r="58" spans="3:20" ht="14.25">
      <c r="C58" s="47"/>
      <c r="D58" s="1"/>
      <c r="G58" s="46"/>
      <c r="H58" s="46"/>
      <c r="I58" s="46"/>
      <c r="J58" s="46"/>
      <c r="K58" s="46"/>
      <c r="L58" t="s">
        <v>303</v>
      </c>
      <c r="N58" s="46"/>
      <c r="O58" s="46"/>
      <c r="P58" s="46"/>
      <c r="Q58" s="46"/>
      <c r="R58" s="45"/>
      <c r="S58" s="1"/>
      <c r="T58" s="1"/>
    </row>
    <row r="59" spans="3:20" ht="12.75">
      <c r="C59" s="41" t="str">
        <f ca="1">CELL("filename")</f>
        <v>C:\MyFiles\Timber\Timber Committee\TCQ2012\[tb-65-6.xls]Table 18</v>
      </c>
      <c r="T59" s="43" t="str">
        <f ca="1">CONCATENATE("printed on ",DAY(NOW()),"/",MONTH(NOW()))</f>
        <v>printed on 29/10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sheetData>
    <row r="1" ht="12.75">
      <c r="A1" s="16"/>
    </row>
    <row r="2" spans="3:20" ht="12.75">
      <c r="C2" s="244" t="s">
        <v>345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44" t="s">
        <v>381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44" t="s">
        <v>382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</row>
    <row r="8" spans="6:17" ht="15" thickBot="1">
      <c r="F8" s="251" t="s">
        <v>313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</row>
    <row r="9" spans="3:20" ht="13.5" thickTop="1">
      <c r="C9" s="2"/>
      <c r="D9" s="3"/>
      <c r="E9" s="4"/>
      <c r="F9" s="245" t="s">
        <v>8</v>
      </c>
      <c r="G9" s="246"/>
      <c r="H9" s="24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84" t="s">
        <v>9</v>
      </c>
      <c r="G10" s="285"/>
      <c r="H10" s="286"/>
      <c r="I10" s="284" t="s">
        <v>10</v>
      </c>
      <c r="J10" s="285"/>
      <c r="K10" s="286"/>
      <c r="L10" s="284" t="s">
        <v>11</v>
      </c>
      <c r="M10" s="285"/>
      <c r="N10" s="286"/>
      <c r="O10" s="284" t="s">
        <v>12</v>
      </c>
      <c r="P10" s="285"/>
      <c r="Q10" s="286"/>
      <c r="R10" s="57"/>
      <c r="S10" s="58"/>
      <c r="T10" s="59"/>
    </row>
    <row r="11" spans="3:20" ht="12.75">
      <c r="C11" s="248"/>
      <c r="D11" s="249"/>
      <c r="E11" s="250"/>
      <c r="F11" s="82">
        <v>2011</v>
      </c>
      <c r="G11" s="83">
        <v>2012</v>
      </c>
      <c r="H11" s="85">
        <v>2013</v>
      </c>
      <c r="I11" s="82">
        <v>2011</v>
      </c>
      <c r="J11" s="83">
        <v>2012</v>
      </c>
      <c r="K11" s="85">
        <v>2013</v>
      </c>
      <c r="L11" s="82">
        <v>2011</v>
      </c>
      <c r="M11" s="83">
        <v>2012</v>
      </c>
      <c r="N11" s="85">
        <v>2013</v>
      </c>
      <c r="O11" s="82">
        <v>2011</v>
      </c>
      <c r="P11" s="83">
        <v>2012</v>
      </c>
      <c r="Q11" s="85">
        <v>2013</v>
      </c>
      <c r="R11" s="248"/>
      <c r="S11" s="249"/>
      <c r="T11" s="250"/>
    </row>
    <row r="12" spans="3:20" ht="12.75">
      <c r="C12" s="57"/>
      <c r="D12" s="58"/>
      <c r="E12" s="59"/>
      <c r="F12" s="57" t="s">
        <v>174</v>
      </c>
      <c r="G12" s="289" t="s">
        <v>176</v>
      </c>
      <c r="H12" s="250"/>
      <c r="I12" s="57" t="s">
        <v>174</v>
      </c>
      <c r="J12" s="289" t="s">
        <v>176</v>
      </c>
      <c r="K12" s="250"/>
      <c r="L12" s="57" t="s">
        <v>174</v>
      </c>
      <c r="M12" s="289" t="s">
        <v>176</v>
      </c>
      <c r="N12" s="250"/>
      <c r="O12" s="57" t="s">
        <v>174</v>
      </c>
      <c r="P12" s="289" t="s">
        <v>176</v>
      </c>
      <c r="Q12" s="250"/>
      <c r="R12" s="57"/>
      <c r="S12" s="58"/>
      <c r="T12" s="59"/>
    </row>
    <row r="13" spans="3:20" ht="13.5" thickBot="1">
      <c r="C13" s="7"/>
      <c r="D13" s="8"/>
      <c r="E13" s="9"/>
      <c r="F13" s="81" t="s">
        <v>175</v>
      </c>
      <c r="G13" s="287" t="s">
        <v>177</v>
      </c>
      <c r="H13" s="288"/>
      <c r="I13" s="81" t="s">
        <v>175</v>
      </c>
      <c r="J13" s="287" t="s">
        <v>177</v>
      </c>
      <c r="K13" s="288"/>
      <c r="L13" s="81" t="s">
        <v>175</v>
      </c>
      <c r="M13" s="287" t="s">
        <v>177</v>
      </c>
      <c r="N13" s="288"/>
      <c r="O13" s="81" t="s">
        <v>175</v>
      </c>
      <c r="P13" s="287" t="s">
        <v>177</v>
      </c>
      <c r="Q13" s="288"/>
      <c r="R13" s="7"/>
      <c r="S13" s="8"/>
      <c r="T13" s="9"/>
    </row>
    <row r="14" spans="2:20" ht="13.5" thickTop="1">
      <c r="B14" s="15"/>
      <c r="C14" s="84" t="s">
        <v>247</v>
      </c>
      <c r="D14" s="3"/>
      <c r="E14" s="4"/>
      <c r="F14" s="86">
        <v>73.2148938</v>
      </c>
      <c r="G14" s="87">
        <v>77.3621082</v>
      </c>
      <c r="H14" s="88">
        <v>79.14612729999999</v>
      </c>
      <c r="I14" s="86">
        <v>83.3815</v>
      </c>
      <c r="J14" s="87">
        <v>89.035</v>
      </c>
      <c r="K14" s="88">
        <v>91.345</v>
      </c>
      <c r="L14" s="86">
        <v>16.5850644</v>
      </c>
      <c r="M14" s="87">
        <v>16.6866</v>
      </c>
      <c r="N14" s="88">
        <v>17.101683700000002</v>
      </c>
      <c r="O14" s="86">
        <v>26.7516706</v>
      </c>
      <c r="P14" s="87">
        <v>28.3594918</v>
      </c>
      <c r="Q14" s="88">
        <v>29.3005564</v>
      </c>
      <c r="R14" s="84" t="s">
        <v>180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293</v>
      </c>
      <c r="D16" s="1"/>
      <c r="E16" s="5"/>
      <c r="F16" s="89">
        <v>225.09174601844094</v>
      </c>
      <c r="G16" s="90">
        <v>225.71174601844095</v>
      </c>
      <c r="H16" s="91">
        <v>226.13074601844093</v>
      </c>
      <c r="I16" s="89">
        <v>235.72874601844092</v>
      </c>
      <c r="J16" s="90">
        <v>236.34874601844092</v>
      </c>
      <c r="K16" s="91">
        <v>236.80774601844092</v>
      </c>
      <c r="L16" s="89">
        <v>2.967</v>
      </c>
      <c r="M16" s="90">
        <v>2.967</v>
      </c>
      <c r="N16" s="91">
        <v>2.967</v>
      </c>
      <c r="O16" s="89">
        <v>13.604</v>
      </c>
      <c r="P16" s="90">
        <v>13.604</v>
      </c>
      <c r="Q16" s="91">
        <v>13.644</v>
      </c>
      <c r="R16" s="6" t="s">
        <v>295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243</v>
      </c>
      <c r="D18" s="1"/>
      <c r="E18" s="5"/>
      <c r="F18" s="89">
        <v>13.27937</v>
      </c>
      <c r="G18" s="90">
        <v>14.345</v>
      </c>
      <c r="H18" s="91">
        <v>14.543999999999997</v>
      </c>
      <c r="I18" s="89">
        <v>17.15</v>
      </c>
      <c r="J18" s="90">
        <v>17.319</v>
      </c>
      <c r="K18" s="91">
        <v>17.56</v>
      </c>
      <c r="L18" s="89">
        <v>1.22437</v>
      </c>
      <c r="M18" s="90">
        <v>1.261</v>
      </c>
      <c r="N18" s="91">
        <v>1.331</v>
      </c>
      <c r="O18" s="89">
        <v>5.095</v>
      </c>
      <c r="P18" s="90">
        <v>4.235</v>
      </c>
      <c r="Q18" s="91">
        <v>4.347</v>
      </c>
      <c r="R18" s="72" t="s">
        <v>181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178</v>
      </c>
      <c r="D20" s="1"/>
      <c r="E20" s="5"/>
      <c r="F20" s="89">
        <v>13.01211</v>
      </c>
      <c r="G20" s="90">
        <v>14.108999999999998</v>
      </c>
      <c r="H20" s="91">
        <v>14.305</v>
      </c>
      <c r="I20" s="89">
        <v>17.15</v>
      </c>
      <c r="J20" s="90">
        <v>17.319</v>
      </c>
      <c r="K20" s="91">
        <v>17.56</v>
      </c>
      <c r="L20" s="89">
        <v>0.9272699999999999</v>
      </c>
      <c r="M20" s="90">
        <v>0.994</v>
      </c>
      <c r="N20" s="91">
        <v>1.062</v>
      </c>
      <c r="O20" s="89">
        <v>5.06516</v>
      </c>
      <c r="P20" s="90">
        <v>4.204</v>
      </c>
      <c r="Q20" s="91">
        <v>4.317</v>
      </c>
      <c r="R20" s="72" t="s">
        <v>183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179</v>
      </c>
      <c r="D22" s="1"/>
      <c r="E22" s="5"/>
      <c r="F22" s="89">
        <v>0.26726000000000005</v>
      </c>
      <c r="G22" s="90">
        <v>0.23600000000000002</v>
      </c>
      <c r="H22" s="91">
        <v>0.23900000000000002</v>
      </c>
      <c r="I22" s="89">
        <v>0</v>
      </c>
      <c r="J22" s="90">
        <v>0</v>
      </c>
      <c r="K22" s="91">
        <v>0</v>
      </c>
      <c r="L22" s="89">
        <v>0.29710000000000003</v>
      </c>
      <c r="M22" s="90">
        <v>0.267</v>
      </c>
      <c r="N22" s="91">
        <v>0.269</v>
      </c>
      <c r="O22" s="89">
        <v>0.02984</v>
      </c>
      <c r="P22" s="90">
        <v>0.031</v>
      </c>
      <c r="Q22" s="91">
        <v>0.03</v>
      </c>
      <c r="R22" s="72" t="s">
        <v>184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294</v>
      </c>
      <c r="D24" s="1"/>
      <c r="E24" s="5"/>
      <c r="F24" s="89">
        <v>45.8127233986236</v>
      </c>
      <c r="G24" s="90">
        <v>45.9317233986236</v>
      </c>
      <c r="H24" s="91">
        <v>46.2197233986236</v>
      </c>
      <c r="I24" s="89">
        <v>44.53872339862361</v>
      </c>
      <c r="J24" s="90">
        <v>44.65772339862361</v>
      </c>
      <c r="K24" s="91">
        <v>44.945723398623606</v>
      </c>
      <c r="L24" s="89">
        <v>1.413</v>
      </c>
      <c r="M24" s="90">
        <v>1.413</v>
      </c>
      <c r="N24" s="91">
        <v>1.413</v>
      </c>
      <c r="O24" s="89">
        <v>0.139</v>
      </c>
      <c r="P24" s="90">
        <v>0.139</v>
      </c>
      <c r="Q24" s="91">
        <v>0.139</v>
      </c>
      <c r="R24" s="6" t="s">
        <v>296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178</v>
      </c>
      <c r="D26" s="1"/>
      <c r="E26" s="5"/>
      <c r="F26" s="108">
        <v>45.81072339862361</v>
      </c>
      <c r="G26" s="109">
        <v>45.92972339862361</v>
      </c>
      <c r="H26" s="110">
        <v>46.217723398623605</v>
      </c>
      <c r="I26" s="92">
        <v>44.53872339862361</v>
      </c>
      <c r="J26" s="93">
        <v>44.65772339862361</v>
      </c>
      <c r="K26" s="94">
        <v>44.945723398623606</v>
      </c>
      <c r="L26" s="114">
        <v>1.409</v>
      </c>
      <c r="M26" s="115">
        <v>1.409</v>
      </c>
      <c r="N26" s="116">
        <v>1.409</v>
      </c>
      <c r="O26" s="114">
        <v>0.137</v>
      </c>
      <c r="P26" s="115">
        <v>0.137</v>
      </c>
      <c r="Q26" s="116">
        <v>0.137</v>
      </c>
      <c r="R26" s="20" t="s">
        <v>183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179</v>
      </c>
      <c r="D28" s="8"/>
      <c r="E28" s="9"/>
      <c r="F28" s="111">
        <v>0.002</v>
      </c>
      <c r="G28" s="112">
        <v>0.002</v>
      </c>
      <c r="H28" s="113">
        <v>0.002</v>
      </c>
      <c r="I28" s="101"/>
      <c r="J28" s="102"/>
      <c r="K28" s="103"/>
      <c r="L28" s="117">
        <v>0.004</v>
      </c>
      <c r="M28" s="118">
        <v>0.004</v>
      </c>
      <c r="N28" s="119">
        <v>0.004</v>
      </c>
      <c r="O28" s="117">
        <v>0.002</v>
      </c>
      <c r="P28" s="118">
        <v>0.002</v>
      </c>
      <c r="Q28" s="119">
        <v>0.002</v>
      </c>
      <c r="R28" s="21" t="s">
        <v>184</v>
      </c>
      <c r="S28" s="8"/>
      <c r="T28" s="9"/>
    </row>
    <row r="29" spans="2:20" ht="13.5" thickTop="1">
      <c r="B29" s="19"/>
      <c r="C29" s="20" t="s">
        <v>284</v>
      </c>
      <c r="D29" s="1"/>
      <c r="E29" s="5"/>
      <c r="F29" s="92">
        <v>0.6627189175000001</v>
      </c>
      <c r="G29" s="93">
        <v>0.935</v>
      </c>
      <c r="H29" s="94">
        <v>0.9039999999999999</v>
      </c>
      <c r="I29" s="92">
        <v>0.95</v>
      </c>
      <c r="J29" s="93">
        <v>0.963</v>
      </c>
      <c r="K29" s="94">
        <v>0.964</v>
      </c>
      <c r="L29" s="89">
        <v>0.39223</v>
      </c>
      <c r="M29" s="90">
        <v>0.396</v>
      </c>
      <c r="N29" s="91">
        <v>0.397</v>
      </c>
      <c r="O29" s="89">
        <v>0.6795110824999999</v>
      </c>
      <c r="P29" s="90">
        <v>0.424</v>
      </c>
      <c r="Q29" s="91">
        <v>0.457</v>
      </c>
      <c r="R29" s="20" t="s">
        <v>292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1"/>
      <c r="J30" s="192"/>
      <c r="K30" s="193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185</v>
      </c>
      <c r="D31" s="1"/>
      <c r="E31" s="5"/>
      <c r="F31" s="89">
        <v>14.7663</v>
      </c>
      <c r="G31" s="90">
        <v>14.648</v>
      </c>
      <c r="H31" s="91">
        <v>14.915</v>
      </c>
      <c r="I31" s="89">
        <v>11.280299999999999</v>
      </c>
      <c r="J31" s="90">
        <v>11.339</v>
      </c>
      <c r="K31" s="91">
        <v>11.576</v>
      </c>
      <c r="L31" s="89">
        <v>4.679</v>
      </c>
      <c r="M31" s="90">
        <v>4.423</v>
      </c>
      <c r="N31" s="91">
        <v>4.569</v>
      </c>
      <c r="O31" s="89">
        <v>1.193</v>
      </c>
      <c r="P31" s="90">
        <v>1.114</v>
      </c>
      <c r="Q31" s="91">
        <v>1.23</v>
      </c>
      <c r="R31" s="20" t="s">
        <v>188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332</v>
      </c>
      <c r="D33" s="1"/>
      <c r="E33" s="5"/>
      <c r="F33" s="89">
        <v>5.9293</v>
      </c>
      <c r="G33" s="90">
        <v>5.489000000000001</v>
      </c>
      <c r="H33" s="91">
        <v>5.6080000000000005</v>
      </c>
      <c r="I33" s="89">
        <v>5.7623</v>
      </c>
      <c r="J33" s="90">
        <v>5.671</v>
      </c>
      <c r="K33" s="91">
        <v>5.714</v>
      </c>
      <c r="L33" s="89">
        <v>0.949</v>
      </c>
      <c r="M33" s="90">
        <v>0.73</v>
      </c>
      <c r="N33" s="91">
        <v>0.763</v>
      </c>
      <c r="O33" s="89">
        <v>0.782</v>
      </c>
      <c r="P33" s="90">
        <v>0.912</v>
      </c>
      <c r="Q33" s="91">
        <v>0.869</v>
      </c>
      <c r="R33" s="20" t="s">
        <v>334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280</v>
      </c>
      <c r="D35" s="1"/>
      <c r="E35" s="5"/>
      <c r="F35" s="89">
        <v>12.509520000000002</v>
      </c>
      <c r="G35" s="90">
        <v>13.285</v>
      </c>
      <c r="H35" s="91">
        <v>13.202000000000002</v>
      </c>
      <c r="I35" s="89">
        <v>13.54452</v>
      </c>
      <c r="J35" s="90">
        <v>14.333</v>
      </c>
      <c r="K35" s="91">
        <v>14.513</v>
      </c>
      <c r="L35" s="89">
        <v>2.684</v>
      </c>
      <c r="M35" s="90">
        <v>2.61</v>
      </c>
      <c r="N35" s="91">
        <v>2.71</v>
      </c>
      <c r="O35" s="89">
        <v>3.719</v>
      </c>
      <c r="P35" s="90">
        <v>3.658</v>
      </c>
      <c r="Q35" s="91">
        <v>4.021</v>
      </c>
      <c r="R35" s="20" t="s">
        <v>280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20" t="s">
        <v>186</v>
      </c>
      <c r="D37" s="1"/>
      <c r="E37" s="5"/>
      <c r="F37" s="89">
        <v>10.56789</v>
      </c>
      <c r="G37" s="90">
        <v>10.863</v>
      </c>
      <c r="H37" s="91">
        <v>11.024</v>
      </c>
      <c r="I37" s="89">
        <v>9.48135</v>
      </c>
      <c r="J37" s="90">
        <v>9.672</v>
      </c>
      <c r="K37" s="91">
        <v>9.777</v>
      </c>
      <c r="L37" s="89">
        <v>2.64385</v>
      </c>
      <c r="M37" s="90">
        <v>2.784</v>
      </c>
      <c r="N37" s="91">
        <v>2.933</v>
      </c>
      <c r="O37" s="89">
        <v>1.55731</v>
      </c>
      <c r="P37" s="90">
        <v>1.593</v>
      </c>
      <c r="Q37" s="91">
        <v>1.686</v>
      </c>
      <c r="R37" s="20" t="s">
        <v>189</v>
      </c>
      <c r="S37" s="1"/>
      <c r="T37" s="5"/>
    </row>
    <row r="38" spans="2:20" ht="12.75">
      <c r="B38" s="19"/>
      <c r="C38" s="6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20"/>
      <c r="S38" s="1"/>
      <c r="T38" s="5"/>
    </row>
    <row r="39" spans="2:20" ht="12.75">
      <c r="B39" s="19"/>
      <c r="C39" s="6" t="s">
        <v>187</v>
      </c>
      <c r="D39" s="1"/>
      <c r="E39" s="5"/>
      <c r="F39" s="89">
        <v>0.8827799999999999</v>
      </c>
      <c r="G39" s="90">
        <v>0.966</v>
      </c>
      <c r="H39" s="91">
        <v>1.0270000000000001</v>
      </c>
      <c r="I39" s="89">
        <v>0.823</v>
      </c>
      <c r="J39" s="90">
        <v>0.873</v>
      </c>
      <c r="K39" s="91">
        <v>0.933</v>
      </c>
      <c r="L39" s="89">
        <v>0.35374</v>
      </c>
      <c r="M39" s="90">
        <v>0.393</v>
      </c>
      <c r="N39" s="91">
        <v>0.437</v>
      </c>
      <c r="O39" s="89">
        <v>0.29396</v>
      </c>
      <c r="P39" s="90">
        <v>0.3</v>
      </c>
      <c r="Q39" s="91">
        <v>0.343</v>
      </c>
      <c r="R39" s="20" t="s">
        <v>190</v>
      </c>
      <c r="S39" s="1"/>
      <c r="T39" s="5"/>
    </row>
    <row r="40" spans="2:20" ht="12.75">
      <c r="B40" s="19"/>
      <c r="C40" s="48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50"/>
      <c r="S40" s="1"/>
      <c r="T40" s="5"/>
    </row>
    <row r="41" spans="2:20" ht="12.75">
      <c r="B41" s="19"/>
      <c r="C41" s="49" t="s">
        <v>191</v>
      </c>
      <c r="D41" s="1"/>
      <c r="E41" s="5"/>
      <c r="F41" s="89">
        <v>4.24348</v>
      </c>
      <c r="G41" s="90">
        <v>4.413</v>
      </c>
      <c r="H41" s="91">
        <v>4.4719999999999995</v>
      </c>
      <c r="I41" s="89">
        <v>3.352</v>
      </c>
      <c r="J41" s="90">
        <v>3.461</v>
      </c>
      <c r="K41" s="91">
        <v>3.501</v>
      </c>
      <c r="L41" s="89">
        <v>1.8789500000000001</v>
      </c>
      <c r="M41" s="90">
        <v>1.957</v>
      </c>
      <c r="N41" s="91">
        <v>2.012</v>
      </c>
      <c r="O41" s="89">
        <v>0.9874700000000001</v>
      </c>
      <c r="P41" s="90">
        <v>1.005</v>
      </c>
      <c r="Q41" s="91">
        <v>1.041</v>
      </c>
      <c r="R41" s="72" t="s">
        <v>191</v>
      </c>
      <c r="S41" s="1"/>
      <c r="T41" s="5"/>
    </row>
    <row r="42" spans="2:20" ht="12.75">
      <c r="B42" s="19"/>
      <c r="C42" s="49"/>
      <c r="D42" s="1"/>
      <c r="E42" s="5"/>
      <c r="F42" s="89"/>
      <c r="G42" s="90"/>
      <c r="H42" s="91"/>
      <c r="I42" s="89"/>
      <c r="J42" s="90"/>
      <c r="K42" s="91"/>
      <c r="L42" s="89"/>
      <c r="M42" s="90"/>
      <c r="N42" s="91"/>
      <c r="O42" s="89"/>
      <c r="P42" s="90"/>
      <c r="Q42" s="91"/>
      <c r="R42" s="72"/>
      <c r="S42" s="1"/>
      <c r="T42" s="5"/>
    </row>
    <row r="43" spans="2:20" ht="13.5" thickBot="1">
      <c r="B43" s="19"/>
      <c r="C43" s="104" t="s">
        <v>194</v>
      </c>
      <c r="D43" s="8"/>
      <c r="E43" s="9"/>
      <c r="F43" s="98">
        <v>5.44163</v>
      </c>
      <c r="G43" s="99">
        <v>5.484</v>
      </c>
      <c r="H43" s="100">
        <v>5.525</v>
      </c>
      <c r="I43" s="98">
        <v>5.30635</v>
      </c>
      <c r="J43" s="99">
        <v>5.338</v>
      </c>
      <c r="K43" s="100">
        <v>5.343</v>
      </c>
      <c r="L43" s="98">
        <v>0.41116</v>
      </c>
      <c r="M43" s="99">
        <v>0.434</v>
      </c>
      <c r="N43" s="100">
        <v>0.484</v>
      </c>
      <c r="O43" s="98">
        <v>0.27588</v>
      </c>
      <c r="P43" s="99">
        <v>0.288</v>
      </c>
      <c r="Q43" s="100">
        <v>0.302</v>
      </c>
      <c r="R43" s="105" t="s">
        <v>192</v>
      </c>
      <c r="S43" s="8"/>
      <c r="T43" s="9"/>
    </row>
    <row r="44" spans="2:20" ht="13.5" thickTop="1">
      <c r="B44" s="19"/>
      <c r="C44" s="49" t="s">
        <v>290</v>
      </c>
      <c r="D44" s="1"/>
      <c r="E44" s="5"/>
      <c r="F44" s="114">
        <v>257.62488998439756</v>
      </c>
      <c r="G44" s="115">
        <v>257.5371599843975</v>
      </c>
      <c r="H44" s="116">
        <v>257.6961599843975</v>
      </c>
      <c r="I44" s="89">
        <v>263.28415998439755</v>
      </c>
      <c r="J44" s="90">
        <v>263.1971599843975</v>
      </c>
      <c r="K44" s="91">
        <v>263.35615998439755</v>
      </c>
      <c r="L44" s="114">
        <v>4.69748</v>
      </c>
      <c r="M44" s="115">
        <v>4.697</v>
      </c>
      <c r="N44" s="116">
        <v>4.697</v>
      </c>
      <c r="O44" s="89">
        <v>10.35675</v>
      </c>
      <c r="P44" s="90">
        <v>10.357</v>
      </c>
      <c r="Q44" s="91">
        <v>10.357</v>
      </c>
      <c r="R44" s="49" t="s">
        <v>291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20"/>
      <c r="S45" s="1"/>
      <c r="T45" s="5"/>
    </row>
    <row r="46" spans="2:20" ht="12.75">
      <c r="B46" s="19"/>
      <c r="C46" s="49" t="s">
        <v>335</v>
      </c>
      <c r="D46" s="1"/>
      <c r="E46" s="5"/>
      <c r="F46" s="114">
        <v>151.59215998439757</v>
      </c>
      <c r="G46" s="115">
        <v>151.50515998439758</v>
      </c>
      <c r="H46" s="116">
        <v>151.66415998439757</v>
      </c>
      <c r="I46" s="89">
        <v>151.14715998439755</v>
      </c>
      <c r="J46" s="90">
        <v>151.06015998439756</v>
      </c>
      <c r="K46" s="91">
        <v>151.21915998439755</v>
      </c>
      <c r="L46" s="114">
        <v>1.216</v>
      </c>
      <c r="M46" s="115">
        <v>1.216</v>
      </c>
      <c r="N46" s="116">
        <v>1.216</v>
      </c>
      <c r="O46" s="89">
        <v>0.771</v>
      </c>
      <c r="P46" s="90">
        <v>0.771</v>
      </c>
      <c r="Q46" s="91">
        <v>0.771</v>
      </c>
      <c r="R46" s="49" t="s">
        <v>336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246</v>
      </c>
      <c r="D48" s="1"/>
      <c r="E48" s="5"/>
      <c r="F48" s="114">
        <v>85.07877350944099</v>
      </c>
      <c r="G48" s="115">
        <v>85.07877350944099</v>
      </c>
      <c r="H48" s="116">
        <v>85.175773509441</v>
      </c>
      <c r="I48" s="89">
        <v>84.84777350944098</v>
      </c>
      <c r="J48" s="90">
        <v>84.84777350944098</v>
      </c>
      <c r="K48" s="91">
        <v>84.94477350944099</v>
      </c>
      <c r="L48" s="114">
        <v>0.867</v>
      </c>
      <c r="M48" s="115">
        <v>0.867</v>
      </c>
      <c r="N48" s="116">
        <v>0.867</v>
      </c>
      <c r="O48" s="89">
        <v>0.636</v>
      </c>
      <c r="P48" s="90">
        <v>0.636</v>
      </c>
      <c r="Q48" s="91">
        <v>0.636</v>
      </c>
      <c r="R48" s="49" t="s">
        <v>195</v>
      </c>
      <c r="S48" s="1"/>
      <c r="T48" s="5"/>
    </row>
    <row r="49" spans="2:20" ht="12.75">
      <c r="B49" s="19"/>
      <c r="C49" s="49"/>
      <c r="D49" s="1"/>
      <c r="E49" s="5"/>
      <c r="F49" s="114"/>
      <c r="G49" s="115"/>
      <c r="H49" s="116"/>
      <c r="I49" s="89"/>
      <c r="J49" s="90"/>
      <c r="K49" s="91"/>
      <c r="L49" s="114"/>
      <c r="M49" s="115"/>
      <c r="N49" s="116"/>
      <c r="O49" s="89"/>
      <c r="P49" s="90"/>
      <c r="Q49" s="91"/>
      <c r="R49" s="50"/>
      <c r="S49" s="1"/>
      <c r="T49" s="5"/>
    </row>
    <row r="50" spans="2:20" ht="12.75">
      <c r="B50" s="19"/>
      <c r="C50" s="49" t="s">
        <v>245</v>
      </c>
      <c r="D50" s="1"/>
      <c r="E50" s="5"/>
      <c r="F50" s="114">
        <v>66.51338647495655</v>
      </c>
      <c r="G50" s="115">
        <v>66.42638647495656</v>
      </c>
      <c r="H50" s="116">
        <v>66.48838647495656</v>
      </c>
      <c r="I50" s="89">
        <v>66.29938647495655</v>
      </c>
      <c r="J50" s="90">
        <v>66.21238647495656</v>
      </c>
      <c r="K50" s="91">
        <v>66.27438647495656</v>
      </c>
      <c r="L50" s="114">
        <v>0.349</v>
      </c>
      <c r="M50" s="115">
        <v>0.349</v>
      </c>
      <c r="N50" s="116">
        <v>0.349</v>
      </c>
      <c r="O50" s="89">
        <v>0.135</v>
      </c>
      <c r="P50" s="90">
        <v>0.135</v>
      </c>
      <c r="Q50" s="91">
        <v>0.135</v>
      </c>
      <c r="R50" s="49" t="s">
        <v>196</v>
      </c>
      <c r="S50" s="1"/>
      <c r="T50" s="5"/>
    </row>
    <row r="51" spans="2:20" ht="12.75">
      <c r="B51" s="19"/>
      <c r="C51" s="49"/>
      <c r="D51" s="1"/>
      <c r="E51" s="5"/>
      <c r="F51" s="89"/>
      <c r="G51" s="90"/>
      <c r="H51" s="91"/>
      <c r="I51" s="89"/>
      <c r="J51" s="90"/>
      <c r="K51" s="91"/>
      <c r="L51" s="89"/>
      <c r="M51" s="90"/>
      <c r="N51" s="91"/>
      <c r="O51" s="89"/>
      <c r="P51" s="90"/>
      <c r="Q51" s="91"/>
      <c r="R51" s="20"/>
      <c r="S51" s="1"/>
      <c r="T51" s="5"/>
    </row>
    <row r="52" spans="2:20" ht="13.5" thickBot="1">
      <c r="B52" s="19"/>
      <c r="C52" s="104" t="s">
        <v>193</v>
      </c>
      <c r="D52" s="8"/>
      <c r="E52" s="9"/>
      <c r="F52" s="98">
        <v>106.03273</v>
      </c>
      <c r="G52" s="99">
        <v>106.032</v>
      </c>
      <c r="H52" s="100">
        <v>106.032</v>
      </c>
      <c r="I52" s="98">
        <v>112.137</v>
      </c>
      <c r="J52" s="99">
        <v>112.137</v>
      </c>
      <c r="K52" s="100">
        <v>112.137</v>
      </c>
      <c r="L52" s="98">
        <v>3.48148</v>
      </c>
      <c r="M52" s="99">
        <v>3.481</v>
      </c>
      <c r="N52" s="100">
        <v>3.481</v>
      </c>
      <c r="O52" s="98">
        <v>9.58575</v>
      </c>
      <c r="P52" s="99">
        <v>9.586</v>
      </c>
      <c r="Q52" s="100">
        <v>9.586</v>
      </c>
      <c r="R52" s="105" t="s">
        <v>198</v>
      </c>
      <c r="S52" s="8"/>
      <c r="T52" s="9"/>
    </row>
    <row r="53" spans="2:20" ht="13.5" thickTop="1">
      <c r="B53" s="15"/>
      <c r="C53" s="167" t="s">
        <v>286</v>
      </c>
      <c r="D53" s="1"/>
      <c r="E53" s="1"/>
      <c r="F53" s="195">
        <v>49.203</v>
      </c>
      <c r="G53" s="196">
        <v>49.43</v>
      </c>
      <c r="H53" s="196">
        <v>49.349</v>
      </c>
      <c r="I53" s="195">
        <v>61.945</v>
      </c>
      <c r="J53" s="196">
        <v>62.521</v>
      </c>
      <c r="K53" s="196">
        <v>62.754</v>
      </c>
      <c r="L53" s="195">
        <v>5.776</v>
      </c>
      <c r="M53" s="196">
        <v>5.847</v>
      </c>
      <c r="N53" s="196">
        <v>5.836</v>
      </c>
      <c r="O53" s="195">
        <v>18.518</v>
      </c>
      <c r="P53" s="196">
        <v>18.938</v>
      </c>
      <c r="Q53" s="196">
        <v>19.241</v>
      </c>
      <c r="R53" s="84" t="s">
        <v>287</v>
      </c>
      <c r="S53" s="1"/>
      <c r="T53" s="4"/>
    </row>
    <row r="54" spans="2:20" ht="12.75">
      <c r="B54" s="15"/>
      <c r="C54" s="49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72"/>
      <c r="S54" s="1"/>
      <c r="T54" s="5"/>
    </row>
    <row r="55" spans="3:20" ht="13.5" thickBot="1">
      <c r="C55" s="104" t="s">
        <v>155</v>
      </c>
      <c r="D55" s="8"/>
      <c r="E55" s="8"/>
      <c r="F55" s="199">
        <v>75.76395000000001</v>
      </c>
      <c r="G55" s="200">
        <v>75.05</v>
      </c>
      <c r="H55" s="200">
        <v>75.443</v>
      </c>
      <c r="I55" s="199">
        <v>86.433</v>
      </c>
      <c r="J55" s="200">
        <v>86.169</v>
      </c>
      <c r="K55" s="200">
        <v>86.569</v>
      </c>
      <c r="L55" s="199">
        <v>12.79448</v>
      </c>
      <c r="M55" s="200">
        <v>11.908</v>
      </c>
      <c r="N55" s="200">
        <v>11.872</v>
      </c>
      <c r="O55" s="199">
        <v>23.46353</v>
      </c>
      <c r="P55" s="200">
        <v>23.027</v>
      </c>
      <c r="Q55" s="200">
        <v>22.998</v>
      </c>
      <c r="R55" s="105" t="s">
        <v>166</v>
      </c>
      <c r="S55" s="8"/>
      <c r="T55" s="9"/>
    </row>
    <row r="56" spans="3:20" ht="13.5" thickTop="1">
      <c r="C56" s="41" t="str">
        <f ca="1">CELL("filename")</f>
        <v>C:\MyFiles\Timber\Timber Committee\TCQ2012\[tb-65-6.xls]Table 18</v>
      </c>
      <c r="T56" s="43" t="str">
        <f ca="1">CONCATENATE("printed on ",DAY(NOW()),"/",MONTH(NOW()))</f>
        <v>printed on 29/10</v>
      </c>
    </row>
  </sheetData>
  <sheetProtection/>
  <mergeCells count="19"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4"/>
  <sheetViews>
    <sheetView zoomScale="75" zoomScaleNormal="75" zoomScalePageLayoutView="0" workbookViewId="0" topLeftCell="A1">
      <selection activeCell="H33" sqref="H33"/>
    </sheetView>
  </sheetViews>
  <sheetFormatPr defaultColWidth="9.140625" defaultRowHeight="12.75"/>
  <sheetData>
    <row r="1" ht="12.75">
      <c r="A1" s="16"/>
    </row>
    <row r="2" spans="3:20" ht="12.75">
      <c r="C2" s="244" t="s">
        <v>346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3:20" ht="12.7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3:20" ht="12.75">
      <c r="C4" s="244" t="s">
        <v>383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3:20" ht="12.7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3:20" ht="12.75">
      <c r="C6" s="244" t="s">
        <v>384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</row>
    <row r="8" spans="6:17" ht="15" thickBot="1">
      <c r="F8" s="251" t="s">
        <v>313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</row>
    <row r="9" spans="3:20" ht="13.5" thickTop="1">
      <c r="C9" s="2"/>
      <c r="D9" s="3"/>
      <c r="E9" s="4"/>
      <c r="F9" s="245" t="s">
        <v>8</v>
      </c>
      <c r="G9" s="246"/>
      <c r="H9" s="247"/>
      <c r="I9" s="2"/>
      <c r="J9" s="3"/>
      <c r="K9" s="4"/>
      <c r="L9" s="17"/>
      <c r="M9" s="3"/>
      <c r="N9" s="4"/>
      <c r="O9" s="17"/>
      <c r="P9" s="3"/>
      <c r="Q9" s="4"/>
      <c r="R9" s="2"/>
      <c r="S9" s="3"/>
      <c r="T9" s="4"/>
    </row>
    <row r="10" spans="3:20" ht="12.75">
      <c r="C10" s="57"/>
      <c r="D10" s="58"/>
      <c r="E10" s="59"/>
      <c r="F10" s="284" t="s">
        <v>9</v>
      </c>
      <c r="G10" s="285"/>
      <c r="H10" s="286"/>
      <c r="I10" s="284" t="s">
        <v>10</v>
      </c>
      <c r="J10" s="285"/>
      <c r="K10" s="286"/>
      <c r="L10" s="284" t="s">
        <v>11</v>
      </c>
      <c r="M10" s="285"/>
      <c r="N10" s="286"/>
      <c r="O10" s="284" t="s">
        <v>12</v>
      </c>
      <c r="P10" s="285"/>
      <c r="Q10" s="286"/>
      <c r="R10" s="57"/>
      <c r="S10" s="58"/>
      <c r="T10" s="59"/>
    </row>
    <row r="11" spans="3:20" ht="12.75">
      <c r="C11" s="248"/>
      <c r="D11" s="249"/>
      <c r="E11" s="250"/>
      <c r="F11" s="82">
        <v>2011</v>
      </c>
      <c r="G11" s="83">
        <v>2012</v>
      </c>
      <c r="H11" s="85">
        <v>2013</v>
      </c>
      <c r="I11" s="82">
        <v>2011</v>
      </c>
      <c r="J11" s="83">
        <v>2012</v>
      </c>
      <c r="K11" s="85">
        <v>2013</v>
      </c>
      <c r="L11" s="82">
        <v>2011</v>
      </c>
      <c r="M11" s="83">
        <v>2012</v>
      </c>
      <c r="N11" s="85">
        <v>2013</v>
      </c>
      <c r="O11" s="82">
        <v>2011</v>
      </c>
      <c r="P11" s="83">
        <v>2012</v>
      </c>
      <c r="Q11" s="85">
        <v>2013</v>
      </c>
      <c r="R11" s="248"/>
      <c r="S11" s="249"/>
      <c r="T11" s="250"/>
    </row>
    <row r="12" spans="3:20" ht="12.75">
      <c r="C12" s="57"/>
      <c r="D12" s="58"/>
      <c r="E12" s="59"/>
      <c r="F12" s="57" t="s">
        <v>174</v>
      </c>
      <c r="G12" s="289" t="s">
        <v>176</v>
      </c>
      <c r="H12" s="250"/>
      <c r="I12" s="57" t="s">
        <v>174</v>
      </c>
      <c r="J12" s="289" t="s">
        <v>176</v>
      </c>
      <c r="K12" s="250"/>
      <c r="L12" s="57" t="s">
        <v>174</v>
      </c>
      <c r="M12" s="289" t="s">
        <v>176</v>
      </c>
      <c r="N12" s="250"/>
      <c r="O12" s="57" t="s">
        <v>174</v>
      </c>
      <c r="P12" s="289" t="s">
        <v>176</v>
      </c>
      <c r="Q12" s="250"/>
      <c r="R12" s="57"/>
      <c r="S12" s="58"/>
      <c r="T12" s="59"/>
    </row>
    <row r="13" spans="3:20" ht="13.5" thickBot="1">
      <c r="C13" s="7"/>
      <c r="D13" s="8"/>
      <c r="E13" s="9"/>
      <c r="F13" s="81" t="s">
        <v>175</v>
      </c>
      <c r="G13" s="287" t="s">
        <v>177</v>
      </c>
      <c r="H13" s="288"/>
      <c r="I13" s="81" t="s">
        <v>175</v>
      </c>
      <c r="J13" s="287" t="s">
        <v>177</v>
      </c>
      <c r="K13" s="288"/>
      <c r="L13" s="81" t="s">
        <v>175</v>
      </c>
      <c r="M13" s="287" t="s">
        <v>177</v>
      </c>
      <c r="N13" s="288"/>
      <c r="O13" s="81" t="s">
        <v>175</v>
      </c>
      <c r="P13" s="287" t="s">
        <v>177</v>
      </c>
      <c r="Q13" s="288"/>
      <c r="R13" s="7"/>
      <c r="S13" s="8"/>
      <c r="T13" s="9"/>
    </row>
    <row r="14" spans="2:20" ht="13.5" thickTop="1">
      <c r="B14" s="15"/>
      <c r="C14" s="84" t="s">
        <v>247</v>
      </c>
      <c r="D14" s="3"/>
      <c r="E14" s="4"/>
      <c r="F14" s="86">
        <v>10.22375</v>
      </c>
      <c r="G14" s="87">
        <v>10.017</v>
      </c>
      <c r="H14" s="88">
        <v>10.016</v>
      </c>
      <c r="I14" s="86">
        <v>29.055</v>
      </c>
      <c r="J14" s="87">
        <v>29.403</v>
      </c>
      <c r="K14" s="88">
        <v>32</v>
      </c>
      <c r="L14" s="86">
        <v>0.01475</v>
      </c>
      <c r="M14" s="87">
        <v>0.014</v>
      </c>
      <c r="N14" s="88">
        <v>0.016</v>
      </c>
      <c r="O14" s="86">
        <v>18.846</v>
      </c>
      <c r="P14" s="87">
        <v>19.4</v>
      </c>
      <c r="Q14" s="88">
        <v>22</v>
      </c>
      <c r="R14" s="84" t="s">
        <v>180</v>
      </c>
      <c r="S14" s="3"/>
      <c r="T14" s="4"/>
    </row>
    <row r="15" spans="2:20" ht="12.75">
      <c r="B15" s="19"/>
      <c r="C15" s="6"/>
      <c r="D15" s="1"/>
      <c r="E15" s="5"/>
      <c r="F15" s="89"/>
      <c r="G15" s="90"/>
      <c r="H15" s="91"/>
      <c r="I15" s="89"/>
      <c r="J15" s="90"/>
      <c r="K15" s="91"/>
      <c r="L15" s="89"/>
      <c r="M15" s="90"/>
      <c r="N15" s="91"/>
      <c r="O15" s="89"/>
      <c r="P15" s="90"/>
      <c r="Q15" s="91"/>
      <c r="R15" s="72"/>
      <c r="S15" s="1"/>
      <c r="T15" s="5"/>
    </row>
    <row r="16" spans="2:20" ht="12.75">
      <c r="B16" s="19"/>
      <c r="C16" s="6" t="s">
        <v>293</v>
      </c>
      <c r="D16" s="1"/>
      <c r="E16" s="5"/>
      <c r="F16" s="89">
        <v>57.35800999999999</v>
      </c>
      <c r="G16" s="90">
        <v>57.98</v>
      </c>
      <c r="H16" s="91">
        <v>60</v>
      </c>
      <c r="I16" s="89">
        <v>68.85801</v>
      </c>
      <c r="J16" s="90">
        <v>69.48</v>
      </c>
      <c r="K16" s="91">
        <v>71</v>
      </c>
      <c r="L16" s="89">
        <v>0</v>
      </c>
      <c r="M16" s="90">
        <v>0</v>
      </c>
      <c r="N16" s="91">
        <v>0</v>
      </c>
      <c r="O16" s="89">
        <v>11.5</v>
      </c>
      <c r="P16" s="90">
        <v>11.5</v>
      </c>
      <c r="Q16" s="91">
        <v>11</v>
      </c>
      <c r="R16" s="6" t="s">
        <v>295</v>
      </c>
      <c r="S16" s="1"/>
      <c r="T16" s="5"/>
    </row>
    <row r="17" spans="2:20" ht="12.75">
      <c r="B17" s="19"/>
      <c r="C17" s="6"/>
      <c r="D17" s="1"/>
      <c r="E17" s="5"/>
      <c r="F17" s="89"/>
      <c r="G17" s="90"/>
      <c r="H17" s="91"/>
      <c r="I17" s="89"/>
      <c r="J17" s="90"/>
      <c r="K17" s="91"/>
      <c r="L17" s="89"/>
      <c r="M17" s="90"/>
      <c r="N17" s="91"/>
      <c r="O17" s="89"/>
      <c r="P17" s="90"/>
      <c r="Q17" s="91"/>
      <c r="R17" s="72"/>
      <c r="S17" s="1"/>
      <c r="T17" s="5"/>
    </row>
    <row r="18" spans="2:20" ht="12.75">
      <c r="B18" s="19"/>
      <c r="C18" s="72" t="s">
        <v>243</v>
      </c>
      <c r="D18" s="1"/>
      <c r="E18" s="5"/>
      <c r="F18" s="89">
        <v>1.91031</v>
      </c>
      <c r="G18" s="90">
        <v>2.072</v>
      </c>
      <c r="H18" s="91">
        <v>2.17</v>
      </c>
      <c r="I18" s="89">
        <v>2.6374</v>
      </c>
      <c r="J18" s="90">
        <v>2.703</v>
      </c>
      <c r="K18" s="91">
        <v>2.8</v>
      </c>
      <c r="L18" s="89">
        <v>0.01891</v>
      </c>
      <c r="M18" s="90">
        <v>0.019</v>
      </c>
      <c r="N18" s="91">
        <v>0.02</v>
      </c>
      <c r="O18" s="89">
        <v>0.746</v>
      </c>
      <c r="P18" s="90">
        <v>0.65</v>
      </c>
      <c r="Q18" s="91">
        <v>0.65</v>
      </c>
      <c r="R18" s="72" t="s">
        <v>181</v>
      </c>
      <c r="S18" s="1"/>
      <c r="T18" s="5"/>
    </row>
    <row r="19" spans="2:20" ht="12.75">
      <c r="B19" s="19"/>
      <c r="C19" s="49"/>
      <c r="D19" s="1"/>
      <c r="E19" s="5"/>
      <c r="F19" s="89"/>
      <c r="G19" s="90"/>
      <c r="H19" s="91"/>
      <c r="I19" s="89"/>
      <c r="J19" s="90"/>
      <c r="K19" s="91"/>
      <c r="L19" s="89"/>
      <c r="M19" s="90"/>
      <c r="N19" s="91"/>
      <c r="O19" s="89"/>
      <c r="P19" s="90"/>
      <c r="Q19" s="91"/>
      <c r="R19" s="72"/>
      <c r="S19" s="1"/>
      <c r="T19" s="5"/>
    </row>
    <row r="20" spans="2:20" ht="12.75">
      <c r="B20" s="19"/>
      <c r="C20" s="6" t="s">
        <v>178</v>
      </c>
      <c r="D20" s="1"/>
      <c r="E20" s="5"/>
      <c r="F20" s="89">
        <v>1.90531</v>
      </c>
      <c r="G20" s="90">
        <v>2.0669999999999997</v>
      </c>
      <c r="H20" s="91">
        <v>2.165</v>
      </c>
      <c r="I20" s="89">
        <v>2.6374</v>
      </c>
      <c r="J20" s="90">
        <v>2.703</v>
      </c>
      <c r="K20" s="91">
        <v>2.8</v>
      </c>
      <c r="L20" s="89">
        <v>0.01391</v>
      </c>
      <c r="M20" s="90">
        <v>0.014</v>
      </c>
      <c r="N20" s="91">
        <v>0.015</v>
      </c>
      <c r="O20" s="89">
        <v>0.746</v>
      </c>
      <c r="P20" s="90">
        <v>0.65</v>
      </c>
      <c r="Q20" s="91">
        <v>0.65</v>
      </c>
      <c r="R20" s="72" t="s">
        <v>183</v>
      </c>
      <c r="S20" s="1"/>
      <c r="T20" s="5"/>
    </row>
    <row r="21" spans="2:20" ht="12.75">
      <c r="B21" s="19"/>
      <c r="C21" s="6"/>
      <c r="D21" s="1"/>
      <c r="E21" s="5"/>
      <c r="F21" s="89"/>
      <c r="G21" s="90"/>
      <c r="H21" s="91"/>
      <c r="I21" s="89"/>
      <c r="J21" s="90"/>
      <c r="K21" s="91"/>
      <c r="L21" s="89"/>
      <c r="M21" s="90"/>
      <c r="N21" s="91"/>
      <c r="O21" s="89"/>
      <c r="P21" s="90"/>
      <c r="Q21" s="91"/>
      <c r="R21" s="72"/>
      <c r="S21" s="1"/>
      <c r="T21" s="5"/>
    </row>
    <row r="22" spans="2:20" ht="12.75">
      <c r="B22" s="19"/>
      <c r="C22" s="6" t="s">
        <v>179</v>
      </c>
      <c r="D22" s="1"/>
      <c r="E22" s="5"/>
      <c r="F22" s="89">
        <v>0.005</v>
      </c>
      <c r="G22" s="90">
        <v>0.005</v>
      </c>
      <c r="H22" s="91">
        <v>0.005</v>
      </c>
      <c r="I22" s="89">
        <v>0</v>
      </c>
      <c r="J22" s="90">
        <v>0</v>
      </c>
      <c r="K22" s="91">
        <v>0</v>
      </c>
      <c r="L22" s="89">
        <v>0.005</v>
      </c>
      <c r="M22" s="90">
        <v>0.005</v>
      </c>
      <c r="N22" s="91">
        <v>0.005</v>
      </c>
      <c r="O22" s="89">
        <v>0</v>
      </c>
      <c r="P22" s="90">
        <v>0</v>
      </c>
      <c r="Q22" s="91">
        <v>0</v>
      </c>
      <c r="R22" s="72" t="s">
        <v>184</v>
      </c>
      <c r="S22" s="1"/>
      <c r="T22" s="5"/>
    </row>
    <row r="23" spans="2:20" ht="12.75">
      <c r="B23" s="19"/>
      <c r="C23" s="6"/>
      <c r="D23" s="1"/>
      <c r="E23" s="5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  <c r="R23" s="20"/>
      <c r="S23" s="1"/>
      <c r="T23" s="5"/>
    </row>
    <row r="24" spans="2:20" ht="12.75">
      <c r="B24" s="19"/>
      <c r="C24" s="6" t="s">
        <v>294</v>
      </c>
      <c r="D24" s="1"/>
      <c r="E24" s="5"/>
      <c r="F24" s="89">
        <v>16.612</v>
      </c>
      <c r="G24" s="90">
        <v>17.255</v>
      </c>
      <c r="H24" s="91">
        <v>17.9</v>
      </c>
      <c r="I24" s="89">
        <v>18.912</v>
      </c>
      <c r="J24" s="90">
        <v>19.555</v>
      </c>
      <c r="K24" s="91">
        <v>20.9</v>
      </c>
      <c r="L24" s="89">
        <v>0</v>
      </c>
      <c r="M24" s="90">
        <v>0</v>
      </c>
      <c r="N24" s="91">
        <v>0</v>
      </c>
      <c r="O24" s="89">
        <v>2.3</v>
      </c>
      <c r="P24" s="90">
        <v>2.3</v>
      </c>
      <c r="Q24" s="91">
        <v>3</v>
      </c>
      <c r="R24" s="6" t="s">
        <v>296</v>
      </c>
      <c r="S24" s="1"/>
      <c r="T24" s="5"/>
    </row>
    <row r="25" spans="2:20" ht="12.75">
      <c r="B25" s="19"/>
      <c r="C25" s="6"/>
      <c r="D25" s="1"/>
      <c r="E25" s="5"/>
      <c r="F25" s="92"/>
      <c r="G25" s="93"/>
      <c r="H25" s="94"/>
      <c r="I25" s="92"/>
      <c r="J25" s="93"/>
      <c r="K25" s="94"/>
      <c r="L25" s="89"/>
      <c r="M25" s="90"/>
      <c r="N25" s="91"/>
      <c r="O25" s="89"/>
      <c r="P25" s="90"/>
      <c r="Q25" s="91"/>
      <c r="R25" s="20"/>
      <c r="S25" s="1"/>
      <c r="T25" s="5"/>
    </row>
    <row r="26" spans="2:20" ht="12.75">
      <c r="B26" s="19"/>
      <c r="C26" s="6" t="s">
        <v>178</v>
      </c>
      <c r="D26" s="1"/>
      <c r="E26" s="5"/>
      <c r="F26" s="108">
        <v>16.612</v>
      </c>
      <c r="G26" s="109">
        <v>17.255</v>
      </c>
      <c r="H26" s="110">
        <v>17.9</v>
      </c>
      <c r="I26" s="92">
        <v>18.912</v>
      </c>
      <c r="J26" s="93">
        <v>19.555</v>
      </c>
      <c r="K26" s="94">
        <v>20.9</v>
      </c>
      <c r="L26" s="114">
        <v>0</v>
      </c>
      <c r="M26" s="115">
        <v>0</v>
      </c>
      <c r="N26" s="116">
        <v>0</v>
      </c>
      <c r="O26" s="114">
        <v>2.3</v>
      </c>
      <c r="P26" s="115">
        <v>2.3</v>
      </c>
      <c r="Q26" s="116">
        <v>3</v>
      </c>
      <c r="R26" s="20" t="s">
        <v>183</v>
      </c>
      <c r="S26" s="1"/>
      <c r="T26" s="5"/>
    </row>
    <row r="27" spans="2:20" ht="12.75">
      <c r="B27" s="19"/>
      <c r="C27" s="6"/>
      <c r="D27" s="1"/>
      <c r="E27" s="5"/>
      <c r="F27" s="108"/>
      <c r="G27" s="109"/>
      <c r="H27" s="110"/>
      <c r="I27" s="92"/>
      <c r="J27" s="93"/>
      <c r="K27" s="94"/>
      <c r="L27" s="114"/>
      <c r="M27" s="115"/>
      <c r="N27" s="116"/>
      <c r="O27" s="114"/>
      <c r="P27" s="115"/>
      <c r="Q27" s="116"/>
      <c r="R27" s="20"/>
      <c r="S27" s="1"/>
      <c r="T27" s="5"/>
    </row>
    <row r="28" spans="2:20" ht="13.5" thickBot="1">
      <c r="B28" s="19"/>
      <c r="C28" s="7" t="s">
        <v>179</v>
      </c>
      <c r="D28" s="8"/>
      <c r="E28" s="9"/>
      <c r="F28" s="111">
        <v>0</v>
      </c>
      <c r="G28" s="112">
        <v>0</v>
      </c>
      <c r="H28" s="113">
        <v>0</v>
      </c>
      <c r="I28" s="101"/>
      <c r="J28" s="102"/>
      <c r="K28" s="103"/>
      <c r="L28" s="117">
        <v>0</v>
      </c>
      <c r="M28" s="118">
        <v>0</v>
      </c>
      <c r="N28" s="119">
        <v>0</v>
      </c>
      <c r="O28" s="117">
        <v>0</v>
      </c>
      <c r="P28" s="118">
        <v>0</v>
      </c>
      <c r="Q28" s="119">
        <v>0</v>
      </c>
      <c r="R28" s="21" t="s">
        <v>184</v>
      </c>
      <c r="S28" s="8"/>
      <c r="T28" s="9"/>
    </row>
    <row r="29" spans="2:20" ht="13.5" thickTop="1">
      <c r="B29" s="19"/>
      <c r="C29" s="6" t="s">
        <v>284</v>
      </c>
      <c r="D29" s="1"/>
      <c r="E29" s="5"/>
      <c r="F29" s="92">
        <v>0.043670000000000014</v>
      </c>
      <c r="G29" s="93">
        <v>0.051000000000000024</v>
      </c>
      <c r="H29" s="94">
        <v>0.11</v>
      </c>
      <c r="I29" s="92">
        <v>0.32</v>
      </c>
      <c r="J29" s="93">
        <v>0.325</v>
      </c>
      <c r="K29" s="94">
        <v>0.39</v>
      </c>
      <c r="L29" s="89">
        <v>0.02068</v>
      </c>
      <c r="M29" s="90">
        <v>0.023</v>
      </c>
      <c r="N29" s="91">
        <v>0.02</v>
      </c>
      <c r="O29" s="89">
        <v>0.29701</v>
      </c>
      <c r="P29" s="90">
        <v>0.297</v>
      </c>
      <c r="Q29" s="91">
        <v>0.3</v>
      </c>
      <c r="R29" s="20" t="s">
        <v>292</v>
      </c>
      <c r="S29" s="1"/>
      <c r="T29" s="5"/>
    </row>
    <row r="30" spans="2:20" ht="12.75">
      <c r="B30" s="19"/>
      <c r="C30" s="6"/>
      <c r="D30" s="1"/>
      <c r="E30" s="5"/>
      <c r="F30" s="108"/>
      <c r="G30" s="109"/>
      <c r="H30" s="110"/>
      <c r="I30" s="191"/>
      <c r="J30" s="192"/>
      <c r="K30" s="193"/>
      <c r="L30" s="114"/>
      <c r="M30" s="115"/>
      <c r="N30" s="116"/>
      <c r="O30" s="114"/>
      <c r="P30" s="115"/>
      <c r="Q30" s="116"/>
      <c r="R30" s="20"/>
      <c r="S30" s="1"/>
      <c r="T30" s="5"/>
    </row>
    <row r="31" spans="2:20" ht="12.75">
      <c r="B31" s="19"/>
      <c r="C31" s="20" t="s">
        <v>185</v>
      </c>
      <c r="D31" s="1"/>
      <c r="E31" s="5"/>
      <c r="F31" s="89">
        <v>1.6676300000000004</v>
      </c>
      <c r="G31" s="90">
        <v>1.7429999999999997</v>
      </c>
      <c r="H31" s="91">
        <v>1.845</v>
      </c>
      <c r="I31" s="89">
        <v>3.003</v>
      </c>
      <c r="J31" s="90">
        <v>3.183</v>
      </c>
      <c r="K31" s="91">
        <v>3.3</v>
      </c>
      <c r="L31" s="89">
        <v>0.04272</v>
      </c>
      <c r="M31" s="90">
        <v>0.045</v>
      </c>
      <c r="N31" s="91">
        <v>0.045</v>
      </c>
      <c r="O31" s="89">
        <v>1.3780899999999998</v>
      </c>
      <c r="P31" s="90">
        <v>1.485</v>
      </c>
      <c r="Q31" s="91">
        <v>1.5</v>
      </c>
      <c r="R31" s="20" t="s">
        <v>188</v>
      </c>
      <c r="S31" s="1"/>
      <c r="T31" s="5"/>
    </row>
    <row r="32" spans="2:20" ht="12.75">
      <c r="B32" s="19"/>
      <c r="C32" s="48"/>
      <c r="D32" s="1"/>
      <c r="E32" s="5"/>
      <c r="F32" s="89"/>
      <c r="G32" s="90"/>
      <c r="H32" s="91"/>
      <c r="I32" s="89"/>
      <c r="J32" s="90"/>
      <c r="K32" s="91"/>
      <c r="L32" s="89"/>
      <c r="M32" s="90"/>
      <c r="N32" s="91"/>
      <c r="O32" s="89"/>
      <c r="P32" s="90"/>
      <c r="Q32" s="91"/>
      <c r="R32" s="50"/>
      <c r="S32" s="1"/>
      <c r="T32" s="5"/>
    </row>
    <row r="33" spans="2:20" ht="12.75">
      <c r="B33" s="19"/>
      <c r="C33" s="20" t="s">
        <v>332</v>
      </c>
      <c r="D33" s="1"/>
      <c r="E33" s="5"/>
      <c r="F33" s="89">
        <v>6.5834600000000005</v>
      </c>
      <c r="G33" s="90">
        <v>6.932</v>
      </c>
      <c r="H33" s="91">
        <v>6.95</v>
      </c>
      <c r="I33" s="89">
        <v>6.634</v>
      </c>
      <c r="J33" s="90">
        <v>7.032</v>
      </c>
      <c r="K33" s="91">
        <v>7</v>
      </c>
      <c r="L33" s="89">
        <v>0.229</v>
      </c>
      <c r="M33" s="90">
        <v>0.15</v>
      </c>
      <c r="N33" s="91">
        <v>0.2</v>
      </c>
      <c r="O33" s="89">
        <v>0.27954</v>
      </c>
      <c r="P33" s="90">
        <v>0.25</v>
      </c>
      <c r="Q33" s="91">
        <v>0.25</v>
      </c>
      <c r="R33" s="20" t="s">
        <v>334</v>
      </c>
      <c r="S33" s="1"/>
      <c r="T33" s="5"/>
    </row>
    <row r="34" spans="2:20" ht="12.75">
      <c r="B34" s="19"/>
      <c r="C34" s="6"/>
      <c r="D34" s="1"/>
      <c r="E34" s="5"/>
      <c r="F34" s="89"/>
      <c r="G34" s="90"/>
      <c r="H34" s="91"/>
      <c r="I34" s="89"/>
      <c r="J34" s="90"/>
      <c r="K34" s="91"/>
      <c r="L34" s="89"/>
      <c r="M34" s="90"/>
      <c r="N34" s="91"/>
      <c r="O34" s="89"/>
      <c r="P34" s="90"/>
      <c r="Q34" s="91"/>
      <c r="R34" s="20"/>
      <c r="S34" s="1"/>
      <c r="T34" s="5"/>
    </row>
    <row r="35" spans="2:20" ht="12.75">
      <c r="B35" s="19"/>
      <c r="C35" s="20" t="s">
        <v>186</v>
      </c>
      <c r="D35" s="1"/>
      <c r="E35" s="5"/>
      <c r="F35" s="89">
        <v>2.46678</v>
      </c>
      <c r="G35" s="90">
        <v>2.489</v>
      </c>
      <c r="H35" s="91">
        <v>2.5389999999999997</v>
      </c>
      <c r="I35" s="89">
        <v>1.9</v>
      </c>
      <c r="J35" s="90">
        <v>1.975</v>
      </c>
      <c r="K35" s="91">
        <v>2.025</v>
      </c>
      <c r="L35" s="89">
        <v>0.7553099999999999</v>
      </c>
      <c r="M35" s="90">
        <v>0.704</v>
      </c>
      <c r="N35" s="91">
        <v>0.704</v>
      </c>
      <c r="O35" s="89">
        <v>0.18853</v>
      </c>
      <c r="P35" s="90">
        <v>0.19</v>
      </c>
      <c r="Q35" s="91">
        <v>0.19</v>
      </c>
      <c r="R35" s="20" t="s">
        <v>189</v>
      </c>
      <c r="S35" s="1"/>
      <c r="T35" s="5"/>
    </row>
    <row r="36" spans="2:20" ht="12.75">
      <c r="B36" s="19"/>
      <c r="C36" s="6"/>
      <c r="D36" s="1"/>
      <c r="E36" s="5"/>
      <c r="F36" s="89"/>
      <c r="G36" s="90"/>
      <c r="H36" s="91"/>
      <c r="I36" s="89"/>
      <c r="J36" s="90"/>
      <c r="K36" s="91"/>
      <c r="L36" s="89"/>
      <c r="M36" s="90"/>
      <c r="N36" s="91"/>
      <c r="O36" s="89"/>
      <c r="P36" s="90"/>
      <c r="Q36" s="91"/>
      <c r="R36" s="20"/>
      <c r="S36" s="1"/>
      <c r="T36" s="5"/>
    </row>
    <row r="37" spans="2:20" ht="12.75">
      <c r="B37" s="19"/>
      <c r="C37" s="6" t="s">
        <v>187</v>
      </c>
      <c r="D37" s="1"/>
      <c r="E37" s="5"/>
      <c r="F37" s="89">
        <v>0.73246</v>
      </c>
      <c r="G37" s="90">
        <v>0.745</v>
      </c>
      <c r="H37" s="91">
        <v>0.745</v>
      </c>
      <c r="I37" s="89">
        <v>0.66222</v>
      </c>
      <c r="J37" s="90">
        <v>0.68</v>
      </c>
      <c r="K37" s="91">
        <v>0.68</v>
      </c>
      <c r="L37" s="89">
        <v>0.18374000000000001</v>
      </c>
      <c r="M37" s="90">
        <v>0.18</v>
      </c>
      <c r="N37" s="91">
        <v>0.18</v>
      </c>
      <c r="O37" s="89">
        <v>0.1135</v>
      </c>
      <c r="P37" s="90">
        <v>0.115</v>
      </c>
      <c r="Q37" s="91">
        <v>0.115</v>
      </c>
      <c r="R37" s="20" t="s">
        <v>190</v>
      </c>
      <c r="S37" s="1"/>
      <c r="T37" s="5"/>
    </row>
    <row r="38" spans="2:20" ht="12.75">
      <c r="B38" s="19"/>
      <c r="C38" s="48"/>
      <c r="D38" s="1"/>
      <c r="E38" s="5"/>
      <c r="F38" s="89"/>
      <c r="G38" s="90"/>
      <c r="H38" s="91"/>
      <c r="I38" s="89"/>
      <c r="J38" s="90"/>
      <c r="K38" s="91"/>
      <c r="L38" s="89"/>
      <c r="M38" s="90"/>
      <c r="N38" s="91"/>
      <c r="O38" s="89"/>
      <c r="P38" s="90"/>
      <c r="Q38" s="91"/>
      <c r="R38" s="50"/>
      <c r="S38" s="1"/>
      <c r="T38" s="5"/>
    </row>
    <row r="39" spans="2:20" ht="12.75">
      <c r="B39" s="19"/>
      <c r="C39" s="49" t="s">
        <v>191</v>
      </c>
      <c r="D39" s="1"/>
      <c r="E39" s="5"/>
      <c r="F39" s="89">
        <v>1.67049</v>
      </c>
      <c r="G39" s="90">
        <v>1.675</v>
      </c>
      <c r="H39" s="91">
        <v>1.725</v>
      </c>
      <c r="I39" s="89">
        <v>1.19778</v>
      </c>
      <c r="J39" s="90">
        <v>1.25</v>
      </c>
      <c r="K39" s="91">
        <v>1.3</v>
      </c>
      <c r="L39" s="89">
        <v>0.54753</v>
      </c>
      <c r="M39" s="90">
        <v>0.5</v>
      </c>
      <c r="N39" s="91">
        <v>0.5</v>
      </c>
      <c r="O39" s="89">
        <v>0.07482</v>
      </c>
      <c r="P39" s="90">
        <v>0.075</v>
      </c>
      <c r="Q39" s="91">
        <v>0.075</v>
      </c>
      <c r="R39" s="72" t="s">
        <v>191</v>
      </c>
      <c r="S39" s="1"/>
      <c r="T39" s="5"/>
    </row>
    <row r="40" spans="2:20" ht="12.75">
      <c r="B40" s="19"/>
      <c r="C40" s="49"/>
      <c r="D40" s="1"/>
      <c r="E40" s="5"/>
      <c r="F40" s="89"/>
      <c r="G40" s="90"/>
      <c r="H40" s="91"/>
      <c r="I40" s="89"/>
      <c r="J40" s="90"/>
      <c r="K40" s="91"/>
      <c r="L40" s="89"/>
      <c r="M40" s="90"/>
      <c r="N40" s="91"/>
      <c r="O40" s="89"/>
      <c r="P40" s="90"/>
      <c r="Q40" s="91"/>
      <c r="R40" s="72"/>
      <c r="S40" s="1"/>
      <c r="T40" s="5"/>
    </row>
    <row r="41" spans="2:20" ht="13.5" thickBot="1">
      <c r="B41" s="19"/>
      <c r="C41" s="104" t="s">
        <v>194</v>
      </c>
      <c r="D41" s="8"/>
      <c r="E41" s="9"/>
      <c r="F41" s="98">
        <v>0.06383</v>
      </c>
      <c r="G41" s="99">
        <v>0.069</v>
      </c>
      <c r="H41" s="100">
        <v>0.069</v>
      </c>
      <c r="I41" s="98">
        <v>0.04</v>
      </c>
      <c r="J41" s="99">
        <v>0.045</v>
      </c>
      <c r="K41" s="100">
        <v>0.045</v>
      </c>
      <c r="L41" s="98">
        <v>0.02404</v>
      </c>
      <c r="M41" s="99">
        <v>0.024</v>
      </c>
      <c r="N41" s="100">
        <v>0.024</v>
      </c>
      <c r="O41" s="98">
        <v>0.00020999999999999998</v>
      </c>
      <c r="P41" s="99">
        <v>0</v>
      </c>
      <c r="Q41" s="100">
        <v>0</v>
      </c>
      <c r="R41" s="105" t="s">
        <v>192</v>
      </c>
      <c r="S41" s="8"/>
      <c r="T41" s="9"/>
    </row>
    <row r="42" spans="2:20" ht="13.5" thickTop="1">
      <c r="B42" s="19"/>
      <c r="C42" s="49" t="s">
        <v>290</v>
      </c>
      <c r="D42" s="1"/>
      <c r="E42" s="5"/>
      <c r="F42" s="114">
        <v>49.70906</v>
      </c>
      <c r="G42" s="115">
        <v>48.635999999999996</v>
      </c>
      <c r="H42" s="116">
        <v>51.307</v>
      </c>
      <c r="I42" s="89">
        <v>61.88193</v>
      </c>
      <c r="J42" s="90">
        <v>61.629</v>
      </c>
      <c r="K42" s="91">
        <v>64.9</v>
      </c>
      <c r="L42" s="114">
        <v>0.10708</v>
      </c>
      <c r="M42" s="115">
        <v>0.107</v>
      </c>
      <c r="N42" s="116">
        <v>0.107</v>
      </c>
      <c r="O42" s="89">
        <v>12.279950000000001</v>
      </c>
      <c r="P42" s="90">
        <v>13.1</v>
      </c>
      <c r="Q42" s="91">
        <v>13.7</v>
      </c>
      <c r="R42" s="49" t="s">
        <v>291</v>
      </c>
      <c r="S42" s="1"/>
      <c r="T42" s="5"/>
    </row>
    <row r="43" spans="2:20" ht="12.75">
      <c r="B43" s="19"/>
      <c r="C43" s="49"/>
      <c r="D43" s="1"/>
      <c r="E43" s="5"/>
      <c r="F43" s="114"/>
      <c r="G43" s="115"/>
      <c r="H43" s="116"/>
      <c r="I43" s="89"/>
      <c r="J43" s="90"/>
      <c r="K43" s="91"/>
      <c r="L43" s="114"/>
      <c r="M43" s="115"/>
      <c r="N43" s="116"/>
      <c r="O43" s="89"/>
      <c r="P43" s="90"/>
      <c r="Q43" s="91"/>
      <c r="R43" s="20"/>
      <c r="S43" s="1"/>
      <c r="T43" s="5"/>
    </row>
    <row r="44" spans="2:20" ht="12.75">
      <c r="B44" s="19"/>
      <c r="C44" s="49" t="s">
        <v>335</v>
      </c>
      <c r="D44" s="1"/>
      <c r="E44" s="5"/>
      <c r="F44" s="114">
        <v>38.281929999999996</v>
      </c>
      <c r="G44" s="115">
        <v>38.129</v>
      </c>
      <c r="H44" s="116">
        <v>39.8</v>
      </c>
      <c r="I44" s="89">
        <v>46.38193</v>
      </c>
      <c r="J44" s="90">
        <v>46.129</v>
      </c>
      <c r="K44" s="91">
        <v>47.9</v>
      </c>
      <c r="L44" s="114">
        <v>0.1</v>
      </c>
      <c r="M44" s="115">
        <v>0.1</v>
      </c>
      <c r="N44" s="116">
        <v>0.1</v>
      </c>
      <c r="O44" s="89">
        <v>8.2</v>
      </c>
      <c r="P44" s="90">
        <v>8.1</v>
      </c>
      <c r="Q44" s="91">
        <v>8.2</v>
      </c>
      <c r="R44" s="49" t="s">
        <v>336</v>
      </c>
      <c r="S44" s="1"/>
      <c r="T44" s="5"/>
    </row>
    <row r="45" spans="2:20" ht="12.75">
      <c r="B45" s="19"/>
      <c r="C45" s="49"/>
      <c r="D45" s="1"/>
      <c r="E45" s="5"/>
      <c r="F45" s="114"/>
      <c r="G45" s="115"/>
      <c r="H45" s="116"/>
      <c r="I45" s="89"/>
      <c r="J45" s="90"/>
      <c r="K45" s="91"/>
      <c r="L45" s="114"/>
      <c r="M45" s="115"/>
      <c r="N45" s="116"/>
      <c r="O45" s="89"/>
      <c r="P45" s="90"/>
      <c r="Q45" s="91"/>
      <c r="R45" s="50"/>
      <c r="S45" s="1"/>
      <c r="T45" s="5"/>
    </row>
    <row r="46" spans="2:20" ht="12.75">
      <c r="B46" s="19"/>
      <c r="C46" s="49" t="s">
        <v>246</v>
      </c>
      <c r="D46" s="1"/>
      <c r="E46" s="5"/>
      <c r="F46" s="114">
        <v>30.666639999999997</v>
      </c>
      <c r="G46" s="115">
        <v>30.089000000000002</v>
      </c>
      <c r="H46" s="116">
        <v>31.3</v>
      </c>
      <c r="I46" s="89">
        <v>33.86664</v>
      </c>
      <c r="J46" s="90">
        <v>33.189</v>
      </c>
      <c r="K46" s="91">
        <v>34.5</v>
      </c>
      <c r="L46" s="114">
        <v>0.1</v>
      </c>
      <c r="M46" s="115">
        <v>0.1</v>
      </c>
      <c r="N46" s="116">
        <v>0.1</v>
      </c>
      <c r="O46" s="89">
        <v>3.3</v>
      </c>
      <c r="P46" s="90">
        <v>3.2</v>
      </c>
      <c r="Q46" s="91">
        <v>3.3</v>
      </c>
      <c r="R46" s="49" t="s">
        <v>195</v>
      </c>
      <c r="S46" s="1"/>
      <c r="T46" s="5"/>
    </row>
    <row r="47" spans="2:20" ht="12.75">
      <c r="B47" s="19"/>
      <c r="C47" s="49"/>
      <c r="D47" s="1"/>
      <c r="E47" s="5"/>
      <c r="F47" s="114"/>
      <c r="G47" s="115"/>
      <c r="H47" s="116"/>
      <c r="I47" s="89"/>
      <c r="J47" s="90"/>
      <c r="K47" s="91"/>
      <c r="L47" s="114"/>
      <c r="M47" s="115"/>
      <c r="N47" s="116"/>
      <c r="O47" s="89"/>
      <c r="P47" s="90"/>
      <c r="Q47" s="91"/>
      <c r="R47" s="50"/>
      <c r="S47" s="1"/>
      <c r="T47" s="5"/>
    </row>
    <row r="48" spans="2:20" ht="12.75">
      <c r="B48" s="19"/>
      <c r="C48" s="49" t="s">
        <v>245</v>
      </c>
      <c r="D48" s="1"/>
      <c r="E48" s="5"/>
      <c r="F48" s="114">
        <v>7.61529</v>
      </c>
      <c r="G48" s="115">
        <v>8.04</v>
      </c>
      <c r="H48" s="116">
        <v>8.5</v>
      </c>
      <c r="I48" s="89">
        <v>12.51529</v>
      </c>
      <c r="J48" s="90">
        <v>12.94</v>
      </c>
      <c r="K48" s="91">
        <v>13.4</v>
      </c>
      <c r="L48" s="114">
        <v>0</v>
      </c>
      <c r="M48" s="115">
        <v>0</v>
      </c>
      <c r="N48" s="116">
        <v>0</v>
      </c>
      <c r="O48" s="89">
        <v>4.9</v>
      </c>
      <c r="P48" s="90">
        <v>4.9</v>
      </c>
      <c r="Q48" s="91">
        <v>4.9</v>
      </c>
      <c r="R48" s="49" t="s">
        <v>196</v>
      </c>
      <c r="S48" s="1"/>
      <c r="T48" s="5"/>
    </row>
    <row r="49" spans="2:20" ht="12.75">
      <c r="B49" s="19"/>
      <c r="C49" s="49"/>
      <c r="D49" s="1"/>
      <c r="E49" s="5"/>
      <c r="F49" s="89"/>
      <c r="G49" s="90"/>
      <c r="H49" s="91"/>
      <c r="I49" s="89"/>
      <c r="J49" s="90"/>
      <c r="K49" s="91"/>
      <c r="L49" s="89"/>
      <c r="M49" s="90"/>
      <c r="N49" s="91"/>
      <c r="O49" s="89"/>
      <c r="P49" s="90"/>
      <c r="Q49" s="91"/>
      <c r="R49" s="20"/>
      <c r="S49" s="1"/>
      <c r="T49" s="5"/>
    </row>
    <row r="50" spans="2:20" ht="13.5" thickBot="1">
      <c r="B50" s="19"/>
      <c r="C50" s="104" t="s">
        <v>193</v>
      </c>
      <c r="D50" s="8"/>
      <c r="E50" s="9"/>
      <c r="F50" s="98">
        <v>11.42713</v>
      </c>
      <c r="G50" s="99">
        <v>10.507</v>
      </c>
      <c r="H50" s="100">
        <v>11.507</v>
      </c>
      <c r="I50" s="98">
        <v>15.5</v>
      </c>
      <c r="J50" s="99">
        <v>15.5</v>
      </c>
      <c r="K50" s="100">
        <v>17</v>
      </c>
      <c r="L50" s="98">
        <v>0.00708</v>
      </c>
      <c r="M50" s="99">
        <v>0.007</v>
      </c>
      <c r="N50" s="100">
        <v>0.007</v>
      </c>
      <c r="O50" s="98">
        <v>4.07995</v>
      </c>
      <c r="P50" s="99">
        <v>5</v>
      </c>
      <c r="Q50" s="100">
        <v>5.5</v>
      </c>
      <c r="R50" s="105" t="s">
        <v>198</v>
      </c>
      <c r="S50" s="8"/>
      <c r="T50" s="9"/>
    </row>
    <row r="51" spans="2:20" ht="13.5" thickTop="1">
      <c r="B51" s="15"/>
      <c r="C51" s="167" t="s">
        <v>286</v>
      </c>
      <c r="D51" s="1"/>
      <c r="E51" s="1"/>
      <c r="F51" s="195">
        <v>5.42055</v>
      </c>
      <c r="G51" s="196">
        <v>5.409000000000001</v>
      </c>
      <c r="H51" s="196">
        <v>5.5440000000000005</v>
      </c>
      <c r="I51" s="195">
        <v>7.362</v>
      </c>
      <c r="J51" s="196">
        <v>7.365</v>
      </c>
      <c r="K51" s="196">
        <v>7.5</v>
      </c>
      <c r="L51" s="195">
        <v>0.09372</v>
      </c>
      <c r="M51" s="196">
        <v>0.094</v>
      </c>
      <c r="N51" s="196">
        <v>0.094</v>
      </c>
      <c r="O51" s="195">
        <v>2.03517</v>
      </c>
      <c r="P51" s="196">
        <v>2.05</v>
      </c>
      <c r="Q51" s="196">
        <v>2.05</v>
      </c>
      <c r="R51" s="84" t="s">
        <v>287</v>
      </c>
      <c r="S51" s="1"/>
      <c r="T51" s="4"/>
    </row>
    <row r="52" spans="2:20" ht="12.75">
      <c r="B52" s="15"/>
      <c r="C52" s="49"/>
      <c r="D52" s="1"/>
      <c r="E52" s="1"/>
      <c r="F52" s="197"/>
      <c r="G52" s="198"/>
      <c r="H52" s="198"/>
      <c r="I52" s="197"/>
      <c r="J52" s="198"/>
      <c r="K52" s="198"/>
      <c r="L52" s="197"/>
      <c r="M52" s="198"/>
      <c r="N52" s="198"/>
      <c r="O52" s="197"/>
      <c r="P52" s="198"/>
      <c r="Q52" s="198"/>
      <c r="R52" s="72"/>
      <c r="S52" s="1"/>
      <c r="T52" s="5"/>
    </row>
    <row r="53" spans="3:20" ht="13.5" thickBot="1">
      <c r="C53" s="104" t="s">
        <v>155</v>
      </c>
      <c r="D53" s="8"/>
      <c r="E53" s="8"/>
      <c r="F53" s="199">
        <v>6.71643</v>
      </c>
      <c r="G53" s="200">
        <v>6.718</v>
      </c>
      <c r="H53" s="200">
        <v>6.7</v>
      </c>
      <c r="I53" s="199">
        <v>7.624</v>
      </c>
      <c r="J53" s="200">
        <v>7.625</v>
      </c>
      <c r="K53" s="200">
        <v>7.7</v>
      </c>
      <c r="L53" s="199">
        <v>1.3997</v>
      </c>
      <c r="M53" s="200">
        <v>1.4</v>
      </c>
      <c r="N53" s="200">
        <v>1.4</v>
      </c>
      <c r="O53" s="199">
        <v>2.30727</v>
      </c>
      <c r="P53" s="200">
        <v>2.307</v>
      </c>
      <c r="Q53" s="200">
        <v>2.4</v>
      </c>
      <c r="R53" s="105" t="s">
        <v>166</v>
      </c>
      <c r="S53" s="8"/>
      <c r="T53" s="9"/>
    </row>
    <row r="54" spans="3:20" ht="13.5" thickTop="1">
      <c r="C54" s="41" t="str">
        <f ca="1">CELL("filename")</f>
        <v>C:\MyFiles\Timber\Timber Committee\TCQ2012\[tb-65-6.xls]Table 18</v>
      </c>
      <c r="T54" s="43" t="str">
        <f ca="1">CONCATENATE("printed on ",DAY(NOW()),"/",MONTH(NOW()))</f>
        <v>printed on 29/10</v>
      </c>
    </row>
  </sheetData>
  <sheetProtection/>
  <mergeCells count="19"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C2:T2"/>
    <mergeCell ref="F9:H9"/>
    <mergeCell ref="F10:H10"/>
    <mergeCell ref="O10:Q10"/>
    <mergeCell ref="I10:K10"/>
    <mergeCell ref="C4:T4"/>
    <mergeCell ref="C6:T6"/>
    <mergeCell ref="F8:Q8"/>
    <mergeCell ref="L10:N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87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233</v>
      </c>
      <c r="G3" s="244"/>
      <c r="H3" s="244"/>
      <c r="I3" s="244"/>
      <c r="J3" s="244"/>
      <c r="K3" s="244"/>
      <c r="L3" s="244" t="s">
        <v>86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-1.75</v>
      </c>
      <c r="G9" s="178">
        <v>-1.75</v>
      </c>
      <c r="H9" s="179">
        <v>-1.75</v>
      </c>
      <c r="I9" s="177">
        <v>4</v>
      </c>
      <c r="J9" s="178">
        <v>4</v>
      </c>
      <c r="K9" s="179">
        <v>4</v>
      </c>
      <c r="L9" s="177">
        <v>3.41</v>
      </c>
      <c r="M9" s="178">
        <v>3.41</v>
      </c>
      <c r="N9" s="179">
        <v>3.41</v>
      </c>
      <c r="O9" s="177">
        <v>9.16</v>
      </c>
      <c r="P9" s="178">
        <v>9.16</v>
      </c>
      <c r="Q9" s="179">
        <v>9.16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222.455</v>
      </c>
      <c r="G10" s="181">
        <v>261</v>
      </c>
      <c r="H10" s="182">
        <v>273</v>
      </c>
      <c r="I10" s="180">
        <v>151</v>
      </c>
      <c r="J10" s="181">
        <v>170</v>
      </c>
      <c r="K10" s="182">
        <v>175</v>
      </c>
      <c r="L10" s="180">
        <v>213.49</v>
      </c>
      <c r="M10" s="181">
        <v>236</v>
      </c>
      <c r="N10" s="182">
        <v>243</v>
      </c>
      <c r="O10" s="180">
        <v>142.035</v>
      </c>
      <c r="P10" s="181">
        <v>145</v>
      </c>
      <c r="Q10" s="182">
        <v>145</v>
      </c>
      <c r="R10" s="72" t="s">
        <v>15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335.7</v>
      </c>
      <c r="G11" s="181">
        <v>335.7</v>
      </c>
      <c r="H11" s="182">
        <v>335.7</v>
      </c>
      <c r="I11" s="180">
        <v>194.7</v>
      </c>
      <c r="J11" s="181">
        <v>194.7</v>
      </c>
      <c r="K11" s="182">
        <v>194.7</v>
      </c>
      <c r="L11" s="180">
        <v>459</v>
      </c>
      <c r="M11" s="181">
        <v>459</v>
      </c>
      <c r="N11" s="182">
        <v>459</v>
      </c>
      <c r="O11" s="180">
        <v>318</v>
      </c>
      <c r="P11" s="181">
        <v>318</v>
      </c>
      <c r="Q11" s="182">
        <v>318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340</v>
      </c>
      <c r="G12" s="181">
        <v>355</v>
      </c>
      <c r="H12" s="182">
        <v>360</v>
      </c>
      <c r="I12" s="180">
        <v>548</v>
      </c>
      <c r="J12" s="181">
        <v>550</v>
      </c>
      <c r="K12" s="182">
        <v>560</v>
      </c>
      <c r="L12" s="180">
        <v>50</v>
      </c>
      <c r="M12" s="181">
        <v>55</v>
      </c>
      <c r="N12" s="182">
        <v>60</v>
      </c>
      <c r="O12" s="180">
        <v>258</v>
      </c>
      <c r="P12" s="181">
        <v>250</v>
      </c>
      <c r="Q12" s="182">
        <v>260</v>
      </c>
      <c r="R12" s="72" t="s">
        <v>16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317</v>
      </c>
      <c r="G13" s="181">
        <v>317</v>
      </c>
      <c r="H13" s="182">
        <v>317</v>
      </c>
      <c r="I13" s="180">
        <v>157</v>
      </c>
      <c r="J13" s="181">
        <v>157</v>
      </c>
      <c r="K13" s="182">
        <v>157</v>
      </c>
      <c r="L13" s="180">
        <v>239</v>
      </c>
      <c r="M13" s="181">
        <v>239</v>
      </c>
      <c r="N13" s="182">
        <v>239</v>
      </c>
      <c r="O13" s="180">
        <v>79</v>
      </c>
      <c r="P13" s="181">
        <v>79</v>
      </c>
      <c r="Q13" s="182">
        <v>79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112</v>
      </c>
      <c r="G14" s="181">
        <v>112</v>
      </c>
      <c r="H14" s="182">
        <v>107</v>
      </c>
      <c r="I14" s="180">
        <v>644</v>
      </c>
      <c r="J14" s="181">
        <v>580</v>
      </c>
      <c r="K14" s="182">
        <v>560</v>
      </c>
      <c r="L14" s="180">
        <v>37</v>
      </c>
      <c r="M14" s="181">
        <v>42</v>
      </c>
      <c r="N14" s="182">
        <v>52</v>
      </c>
      <c r="O14" s="180">
        <v>569</v>
      </c>
      <c r="P14" s="181">
        <v>510</v>
      </c>
      <c r="Q14" s="182">
        <v>505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8.46</v>
      </c>
      <c r="G15" s="181">
        <v>0</v>
      </c>
      <c r="H15" s="182">
        <v>0</v>
      </c>
      <c r="I15" s="180">
        <v>0.16</v>
      </c>
      <c r="J15" s="181">
        <v>0</v>
      </c>
      <c r="K15" s="182">
        <v>0</v>
      </c>
      <c r="L15" s="180">
        <v>8.3</v>
      </c>
      <c r="M15" s="181">
        <v>0</v>
      </c>
      <c r="N15" s="182">
        <v>0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350</v>
      </c>
      <c r="G16" s="181">
        <v>337</v>
      </c>
      <c r="H16" s="182">
        <v>352</v>
      </c>
      <c r="I16" s="180">
        <v>301</v>
      </c>
      <c r="J16" s="181">
        <v>290</v>
      </c>
      <c r="K16" s="182">
        <v>303</v>
      </c>
      <c r="L16" s="180">
        <v>289</v>
      </c>
      <c r="M16" s="181">
        <v>278</v>
      </c>
      <c r="N16" s="182">
        <v>290</v>
      </c>
      <c r="O16" s="180">
        <v>240</v>
      </c>
      <c r="P16" s="181">
        <v>231</v>
      </c>
      <c r="Q16" s="182">
        <v>241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190.58</v>
      </c>
      <c r="G17" s="181">
        <v>190.58</v>
      </c>
      <c r="H17" s="182">
        <v>190.58</v>
      </c>
      <c r="I17" s="180">
        <v>123.76</v>
      </c>
      <c r="J17" s="181">
        <v>123.76</v>
      </c>
      <c r="K17" s="182">
        <v>123.76</v>
      </c>
      <c r="L17" s="180">
        <v>340.96</v>
      </c>
      <c r="M17" s="181">
        <v>340.96</v>
      </c>
      <c r="N17" s="182">
        <v>340.96</v>
      </c>
      <c r="O17" s="180">
        <v>274.14</v>
      </c>
      <c r="P17" s="181">
        <v>274.14</v>
      </c>
      <c r="Q17" s="182">
        <v>274.14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104.11</v>
      </c>
      <c r="G18" s="181">
        <v>135</v>
      </c>
      <c r="H18" s="182">
        <v>130</v>
      </c>
      <c r="I18" s="180">
        <v>150</v>
      </c>
      <c r="J18" s="181">
        <v>150</v>
      </c>
      <c r="K18" s="182">
        <v>150</v>
      </c>
      <c r="L18" s="180">
        <v>63.64</v>
      </c>
      <c r="M18" s="181">
        <v>80</v>
      </c>
      <c r="N18" s="182">
        <v>70</v>
      </c>
      <c r="O18" s="180">
        <v>109.53</v>
      </c>
      <c r="P18" s="181">
        <v>95</v>
      </c>
      <c r="Q18" s="182">
        <v>90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67.76</v>
      </c>
      <c r="G19" s="181">
        <v>67.76</v>
      </c>
      <c r="H19" s="182">
        <v>67.76</v>
      </c>
      <c r="I19" s="180">
        <v>50</v>
      </c>
      <c r="J19" s="181">
        <v>50</v>
      </c>
      <c r="K19" s="182">
        <v>50</v>
      </c>
      <c r="L19" s="180">
        <v>31.17</v>
      </c>
      <c r="M19" s="181">
        <v>31.17</v>
      </c>
      <c r="N19" s="182">
        <v>31.17</v>
      </c>
      <c r="O19" s="180">
        <v>13.41</v>
      </c>
      <c r="P19" s="181">
        <v>13.41</v>
      </c>
      <c r="Q19" s="182">
        <v>13.41</v>
      </c>
      <c r="R19" s="72" t="s">
        <v>22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1407</v>
      </c>
      <c r="G20" s="181">
        <v>1450</v>
      </c>
      <c r="H20" s="182">
        <v>1440</v>
      </c>
      <c r="I20" s="180">
        <v>1456</v>
      </c>
      <c r="J20" s="181">
        <v>1460</v>
      </c>
      <c r="K20" s="182">
        <v>1470</v>
      </c>
      <c r="L20" s="180">
        <v>324</v>
      </c>
      <c r="M20" s="181">
        <v>340</v>
      </c>
      <c r="N20" s="182">
        <v>350</v>
      </c>
      <c r="O20" s="180">
        <v>373</v>
      </c>
      <c r="P20" s="181">
        <v>350</v>
      </c>
      <c r="Q20" s="182">
        <v>380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826.9</v>
      </c>
      <c r="G21" s="181">
        <v>870</v>
      </c>
      <c r="H21" s="182">
        <v>870</v>
      </c>
      <c r="I21" s="180">
        <v>995.6</v>
      </c>
      <c r="J21" s="181">
        <v>1000</v>
      </c>
      <c r="K21" s="182">
        <v>1000</v>
      </c>
      <c r="L21" s="180">
        <v>446.5</v>
      </c>
      <c r="M21" s="181">
        <v>450</v>
      </c>
      <c r="N21" s="182">
        <v>450</v>
      </c>
      <c r="O21" s="180">
        <v>615.2</v>
      </c>
      <c r="P21" s="181">
        <v>580</v>
      </c>
      <c r="Q21" s="182">
        <v>580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95.35</v>
      </c>
      <c r="G22" s="181">
        <v>95.35</v>
      </c>
      <c r="H22" s="182">
        <v>95.35</v>
      </c>
      <c r="I22" s="180">
        <v>44</v>
      </c>
      <c r="J22" s="181">
        <v>44</v>
      </c>
      <c r="K22" s="182">
        <v>44</v>
      </c>
      <c r="L22" s="180">
        <v>54.85</v>
      </c>
      <c r="M22" s="181">
        <v>54.85</v>
      </c>
      <c r="N22" s="182">
        <v>54.85</v>
      </c>
      <c r="O22" s="180">
        <v>3.5</v>
      </c>
      <c r="P22" s="181">
        <v>3.5</v>
      </c>
      <c r="Q22" s="182">
        <v>3.5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3.522999999999996</v>
      </c>
      <c r="G23" s="181">
        <v>17.87937799999999</v>
      </c>
      <c r="H23" s="182">
        <v>17.87937799999999</v>
      </c>
      <c r="I23" s="180">
        <v>99.85</v>
      </c>
      <c r="J23" s="181">
        <v>107.028578</v>
      </c>
      <c r="K23" s="182">
        <v>107.028578</v>
      </c>
      <c r="L23" s="180">
        <v>124.87</v>
      </c>
      <c r="M23" s="181">
        <v>71.8442</v>
      </c>
      <c r="N23" s="182">
        <v>71.8442</v>
      </c>
      <c r="O23" s="180">
        <v>221.197</v>
      </c>
      <c r="P23" s="181">
        <v>160.9934</v>
      </c>
      <c r="Q23" s="182">
        <v>160.9934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31.98</v>
      </c>
      <c r="G24" s="181">
        <v>30</v>
      </c>
      <c r="H24" s="182">
        <v>30</v>
      </c>
      <c r="I24" s="180">
        <v>0.75</v>
      </c>
      <c r="J24" s="181">
        <v>1</v>
      </c>
      <c r="K24" s="182">
        <v>1</v>
      </c>
      <c r="L24" s="180">
        <v>32.02</v>
      </c>
      <c r="M24" s="181">
        <v>30</v>
      </c>
      <c r="N24" s="182">
        <v>30</v>
      </c>
      <c r="O24" s="180">
        <v>0.79</v>
      </c>
      <c r="P24" s="181">
        <v>1</v>
      </c>
      <c r="Q24" s="182">
        <v>1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1353</v>
      </c>
      <c r="G25" s="181">
        <v>1138</v>
      </c>
      <c r="H25" s="182">
        <v>1138</v>
      </c>
      <c r="I25" s="180">
        <v>500</v>
      </c>
      <c r="J25" s="181">
        <v>490</v>
      </c>
      <c r="K25" s="182">
        <v>490</v>
      </c>
      <c r="L25" s="180">
        <v>979</v>
      </c>
      <c r="M25" s="181">
        <v>780</v>
      </c>
      <c r="N25" s="182">
        <v>780</v>
      </c>
      <c r="O25" s="180">
        <v>126</v>
      </c>
      <c r="P25" s="181">
        <v>132</v>
      </c>
      <c r="Q25" s="182">
        <v>132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231.27</v>
      </c>
      <c r="G26" s="181">
        <v>205.92561279999993</v>
      </c>
      <c r="H26" s="182">
        <v>197.9261624</v>
      </c>
      <c r="I26" s="180">
        <v>562</v>
      </c>
      <c r="J26" s="181">
        <v>517.04</v>
      </c>
      <c r="K26" s="182">
        <v>494.56</v>
      </c>
      <c r="L26" s="180">
        <v>10.84</v>
      </c>
      <c r="M26" s="181">
        <v>10.842169600000002</v>
      </c>
      <c r="N26" s="182">
        <v>13.3661624</v>
      </c>
      <c r="O26" s="180">
        <v>341.57</v>
      </c>
      <c r="P26" s="181">
        <v>321.95655680000004</v>
      </c>
      <c r="Q26" s="182">
        <v>310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331.54471954</v>
      </c>
      <c r="G27" s="181">
        <v>324.2417976</v>
      </c>
      <c r="H27" s="182">
        <v>330</v>
      </c>
      <c r="I27" s="180">
        <v>447</v>
      </c>
      <c r="J27" s="181">
        <v>430</v>
      </c>
      <c r="K27" s="182">
        <v>420</v>
      </c>
      <c r="L27" s="180">
        <v>82.82535117</v>
      </c>
      <c r="M27" s="181">
        <v>99.27064274285719</v>
      </c>
      <c r="N27" s="182">
        <v>110</v>
      </c>
      <c r="O27" s="180">
        <v>198.28063163</v>
      </c>
      <c r="P27" s="181">
        <v>205.02884514285722</v>
      </c>
      <c r="Q27" s="182">
        <v>200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105.79</v>
      </c>
      <c r="G28" s="181">
        <v>105.79</v>
      </c>
      <c r="H28" s="182">
        <v>105.79</v>
      </c>
      <c r="I28" s="180">
        <v>39.1</v>
      </c>
      <c r="J28" s="181">
        <v>39.1</v>
      </c>
      <c r="K28" s="182">
        <v>39.1</v>
      </c>
      <c r="L28" s="180">
        <v>68.63</v>
      </c>
      <c r="M28" s="181">
        <v>68.63</v>
      </c>
      <c r="N28" s="182">
        <v>68.63</v>
      </c>
      <c r="O28" s="180">
        <v>1.94</v>
      </c>
      <c r="P28" s="181">
        <v>1.94</v>
      </c>
      <c r="Q28" s="182">
        <v>1.94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3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337</v>
      </c>
      <c r="G29" s="181">
        <v>325</v>
      </c>
      <c r="H29" s="182">
        <v>330</v>
      </c>
      <c r="I29" s="180">
        <v>69</v>
      </c>
      <c r="J29" s="181">
        <v>70</v>
      </c>
      <c r="K29" s="182">
        <v>70</v>
      </c>
      <c r="L29" s="180">
        <v>360</v>
      </c>
      <c r="M29" s="181">
        <v>345</v>
      </c>
      <c r="N29" s="182">
        <v>350</v>
      </c>
      <c r="O29" s="180">
        <v>92</v>
      </c>
      <c r="P29" s="181">
        <v>90</v>
      </c>
      <c r="Q29" s="182">
        <v>90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96</v>
      </c>
      <c r="G30" s="181">
        <v>97</v>
      </c>
      <c r="H30" s="182">
        <v>97</v>
      </c>
      <c r="I30" s="180">
        <v>12</v>
      </c>
      <c r="J30" s="181">
        <v>13</v>
      </c>
      <c r="K30" s="182">
        <v>13</v>
      </c>
      <c r="L30" s="180">
        <v>85</v>
      </c>
      <c r="M30" s="181">
        <v>85</v>
      </c>
      <c r="N30" s="182">
        <v>85</v>
      </c>
      <c r="O30" s="180">
        <v>1</v>
      </c>
      <c r="P30" s="181">
        <v>1</v>
      </c>
      <c r="Q30" s="182">
        <v>1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623.8480000000001</v>
      </c>
      <c r="G31" s="181">
        <v>643</v>
      </c>
      <c r="H31" s="182">
        <v>665</v>
      </c>
      <c r="I31" s="180">
        <v>475.593</v>
      </c>
      <c r="J31" s="181">
        <v>480</v>
      </c>
      <c r="K31" s="182">
        <v>485</v>
      </c>
      <c r="L31" s="180">
        <v>243.662</v>
      </c>
      <c r="M31" s="181">
        <v>260</v>
      </c>
      <c r="N31" s="182">
        <v>280</v>
      </c>
      <c r="O31" s="180">
        <v>95.407</v>
      </c>
      <c r="P31" s="181">
        <v>97</v>
      </c>
      <c r="Q31" s="182">
        <v>100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214.06</v>
      </c>
      <c r="G32" s="181">
        <v>214.06</v>
      </c>
      <c r="H32" s="182">
        <v>214.06</v>
      </c>
      <c r="I32" s="180">
        <v>122.19</v>
      </c>
      <c r="J32" s="181">
        <v>122.19</v>
      </c>
      <c r="K32" s="182">
        <v>122.19</v>
      </c>
      <c r="L32" s="180">
        <v>127.89</v>
      </c>
      <c r="M32" s="181">
        <v>127.89</v>
      </c>
      <c r="N32" s="182">
        <v>127.89</v>
      </c>
      <c r="O32" s="180">
        <v>36.02</v>
      </c>
      <c r="P32" s="181">
        <v>36.02</v>
      </c>
      <c r="Q32" s="182">
        <v>36.02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1025.41</v>
      </c>
      <c r="G33" s="181">
        <v>1060</v>
      </c>
      <c r="H33" s="182">
        <v>1030</v>
      </c>
      <c r="I33" s="180">
        <v>1541.41</v>
      </c>
      <c r="J33" s="181">
        <v>1600</v>
      </c>
      <c r="K33" s="182">
        <v>1600</v>
      </c>
      <c r="L33" s="180">
        <v>30</v>
      </c>
      <c r="M33" s="181">
        <v>30</v>
      </c>
      <c r="N33" s="182">
        <v>30</v>
      </c>
      <c r="O33" s="180">
        <v>546</v>
      </c>
      <c r="P33" s="181">
        <v>570</v>
      </c>
      <c r="Q33" s="182">
        <v>600</v>
      </c>
      <c r="R33" s="72" t="s">
        <v>31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2:42" ht="12.75">
      <c r="B34" s="19"/>
      <c r="C34" s="49" t="s">
        <v>326</v>
      </c>
      <c r="D34" s="170"/>
      <c r="E34" s="171"/>
      <c r="F34" s="180">
        <v>291</v>
      </c>
      <c r="G34" s="181">
        <v>293</v>
      </c>
      <c r="H34" s="182">
        <v>295</v>
      </c>
      <c r="I34" s="180">
        <v>368</v>
      </c>
      <c r="J34" s="181">
        <v>372</v>
      </c>
      <c r="K34" s="182">
        <v>375</v>
      </c>
      <c r="L34" s="180">
        <v>45</v>
      </c>
      <c r="M34" s="181">
        <v>46</v>
      </c>
      <c r="N34" s="182">
        <v>50</v>
      </c>
      <c r="O34" s="180">
        <v>122</v>
      </c>
      <c r="P34" s="181">
        <v>125</v>
      </c>
      <c r="Q34" s="182">
        <v>130</v>
      </c>
      <c r="R34" s="72" t="s">
        <v>325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72</v>
      </c>
      <c r="D35" s="170"/>
      <c r="E35" s="171"/>
      <c r="F35" s="180">
        <v>686.05</v>
      </c>
      <c r="G35" s="181">
        <v>601</v>
      </c>
      <c r="H35" s="182">
        <v>584</v>
      </c>
      <c r="I35" s="180">
        <v>744</v>
      </c>
      <c r="J35" s="181">
        <v>681</v>
      </c>
      <c r="K35" s="182">
        <v>674</v>
      </c>
      <c r="L35" s="180">
        <v>38.38</v>
      </c>
      <c r="M35" s="181">
        <v>30</v>
      </c>
      <c r="N35" s="182">
        <v>30</v>
      </c>
      <c r="O35" s="180">
        <v>96.33</v>
      </c>
      <c r="P35" s="181">
        <v>110</v>
      </c>
      <c r="Q35" s="182">
        <v>120</v>
      </c>
      <c r="R35" s="72" t="s">
        <v>32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115.03</v>
      </c>
      <c r="G36" s="181">
        <v>81</v>
      </c>
      <c r="H36" s="182">
        <v>77</v>
      </c>
      <c r="I36" s="180">
        <v>93</v>
      </c>
      <c r="J36" s="181">
        <v>61</v>
      </c>
      <c r="K36" s="182">
        <v>61</v>
      </c>
      <c r="L36" s="180">
        <v>94.05</v>
      </c>
      <c r="M36" s="181">
        <v>89</v>
      </c>
      <c r="N36" s="182">
        <v>85</v>
      </c>
      <c r="O36" s="180">
        <v>72.02</v>
      </c>
      <c r="P36" s="181">
        <v>69</v>
      </c>
      <c r="Q36" s="182">
        <v>69</v>
      </c>
      <c r="R36" s="72" t="s">
        <v>33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595.75</v>
      </c>
      <c r="G37" s="181">
        <v>646</v>
      </c>
      <c r="H37" s="182">
        <v>699</v>
      </c>
      <c r="I37" s="180">
        <v>456.29</v>
      </c>
      <c r="J37" s="181">
        <v>500</v>
      </c>
      <c r="K37" s="182">
        <v>550</v>
      </c>
      <c r="L37" s="180">
        <v>222</v>
      </c>
      <c r="M37" s="181">
        <v>166</v>
      </c>
      <c r="N37" s="182">
        <v>169</v>
      </c>
      <c r="O37" s="180">
        <v>82.54</v>
      </c>
      <c r="P37" s="181">
        <v>20</v>
      </c>
      <c r="Q37" s="182">
        <v>20</v>
      </c>
      <c r="R37" s="72" t="s">
        <v>34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140.74</v>
      </c>
      <c r="G38" s="181">
        <v>145</v>
      </c>
      <c r="H38" s="182">
        <v>145</v>
      </c>
      <c r="I38" s="180">
        <v>100</v>
      </c>
      <c r="J38" s="181">
        <v>100</v>
      </c>
      <c r="K38" s="182">
        <v>100</v>
      </c>
      <c r="L38" s="180">
        <v>63.97</v>
      </c>
      <c r="M38" s="181">
        <v>65</v>
      </c>
      <c r="N38" s="182">
        <v>65</v>
      </c>
      <c r="O38" s="180">
        <v>23.23</v>
      </c>
      <c r="P38" s="181">
        <v>20</v>
      </c>
      <c r="Q38" s="182">
        <v>20</v>
      </c>
      <c r="R38" s="72" t="s">
        <v>35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110.52</v>
      </c>
      <c r="G39" s="181">
        <v>110</v>
      </c>
      <c r="H39" s="182">
        <v>110</v>
      </c>
      <c r="I39" s="180">
        <v>63</v>
      </c>
      <c r="J39" s="181">
        <v>60</v>
      </c>
      <c r="K39" s="182">
        <v>60</v>
      </c>
      <c r="L39" s="180">
        <v>64</v>
      </c>
      <c r="M39" s="181">
        <v>65</v>
      </c>
      <c r="N39" s="182">
        <v>65</v>
      </c>
      <c r="O39" s="180">
        <v>16.48</v>
      </c>
      <c r="P39" s="181">
        <v>15</v>
      </c>
      <c r="Q39" s="182">
        <v>15</v>
      </c>
      <c r="R39" s="72" t="s">
        <v>36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2326</v>
      </c>
      <c r="G40" s="181">
        <v>2305</v>
      </c>
      <c r="H40" s="182">
        <v>2312</v>
      </c>
      <c r="I40" s="180">
        <v>2269</v>
      </c>
      <c r="J40" s="181">
        <v>2245</v>
      </c>
      <c r="K40" s="182">
        <v>2245</v>
      </c>
      <c r="L40" s="180">
        <v>69</v>
      </c>
      <c r="M40" s="181">
        <v>75</v>
      </c>
      <c r="N40" s="182">
        <v>80</v>
      </c>
      <c r="O40" s="180">
        <v>12</v>
      </c>
      <c r="P40" s="181">
        <v>15</v>
      </c>
      <c r="Q40" s="182">
        <v>13</v>
      </c>
      <c r="R40" s="72" t="s">
        <v>37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430.27</v>
      </c>
      <c r="G41" s="181">
        <v>430</v>
      </c>
      <c r="H41" s="182">
        <v>430</v>
      </c>
      <c r="I41" s="180">
        <v>51.74</v>
      </c>
      <c r="J41" s="181">
        <v>50</v>
      </c>
      <c r="K41" s="182">
        <v>50</v>
      </c>
      <c r="L41" s="180">
        <v>410.15</v>
      </c>
      <c r="M41" s="181">
        <v>410</v>
      </c>
      <c r="N41" s="182">
        <v>410</v>
      </c>
      <c r="O41" s="180">
        <v>31.62</v>
      </c>
      <c r="P41" s="181">
        <v>30</v>
      </c>
      <c r="Q41" s="182">
        <v>30</v>
      </c>
      <c r="R41" s="72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13424.350719540002</v>
      </c>
      <c r="G42" s="153">
        <v>13296.5367884</v>
      </c>
      <c r="H42" s="154">
        <v>13344.2955404</v>
      </c>
      <c r="I42" s="152">
        <v>12833.143000000002</v>
      </c>
      <c r="J42" s="153">
        <v>12711.818578</v>
      </c>
      <c r="K42" s="154">
        <v>12748.338578</v>
      </c>
      <c r="L42" s="152">
        <v>5711.6073511700015</v>
      </c>
      <c r="M42" s="153">
        <v>5463.867012342857</v>
      </c>
      <c r="N42" s="154">
        <v>5544.1203624</v>
      </c>
      <c r="O42" s="152">
        <v>5120.39963163</v>
      </c>
      <c r="P42" s="153">
        <v>4879.148801942858</v>
      </c>
      <c r="Q42" s="154">
        <v>4948.1633999999995</v>
      </c>
      <c r="R42" s="14" t="s">
        <v>6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268.41</v>
      </c>
      <c r="G43" s="181">
        <v>268.41</v>
      </c>
      <c r="H43" s="182">
        <v>268.41</v>
      </c>
      <c r="I43" s="180">
        <v>270.9</v>
      </c>
      <c r="J43" s="181">
        <v>270.9</v>
      </c>
      <c r="K43" s="182">
        <v>270.9</v>
      </c>
      <c r="L43" s="180">
        <v>0.55</v>
      </c>
      <c r="M43" s="181">
        <v>0.55</v>
      </c>
      <c r="N43" s="182">
        <v>0.55</v>
      </c>
      <c r="O43" s="180">
        <v>3.04</v>
      </c>
      <c r="P43" s="181">
        <v>3.04</v>
      </c>
      <c r="Q43" s="182">
        <v>3.04</v>
      </c>
      <c r="R43" s="72" t="s">
        <v>41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26.29</v>
      </c>
      <c r="G44" s="181">
        <v>26.29</v>
      </c>
      <c r="H44" s="182">
        <v>26.29</v>
      </c>
      <c r="I44" s="180">
        <v>9.98</v>
      </c>
      <c r="J44" s="181">
        <v>9.98</v>
      </c>
      <c r="K44" s="182">
        <v>9.98</v>
      </c>
      <c r="L44" s="180">
        <v>16.31</v>
      </c>
      <c r="M44" s="181">
        <v>16.31</v>
      </c>
      <c r="N44" s="182">
        <v>16.31</v>
      </c>
      <c r="O44" s="180">
        <v>0</v>
      </c>
      <c r="P44" s="181">
        <v>0</v>
      </c>
      <c r="Q44" s="182">
        <v>0</v>
      </c>
      <c r="R44" s="72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1910.31</v>
      </c>
      <c r="G45" s="181">
        <v>2072</v>
      </c>
      <c r="H45" s="182">
        <v>2170</v>
      </c>
      <c r="I45" s="180">
        <v>2637.4</v>
      </c>
      <c r="J45" s="181">
        <v>2703</v>
      </c>
      <c r="K45" s="182">
        <v>2800</v>
      </c>
      <c r="L45" s="180">
        <v>18.91</v>
      </c>
      <c r="M45" s="181">
        <v>19</v>
      </c>
      <c r="N45" s="182">
        <v>20</v>
      </c>
      <c r="O45" s="180">
        <v>746</v>
      </c>
      <c r="P45" s="181">
        <v>650</v>
      </c>
      <c r="Q45" s="182">
        <v>650</v>
      </c>
      <c r="R45" s="72" t="s">
        <v>42</v>
      </c>
      <c r="S45" s="170"/>
      <c r="T45" s="171"/>
      <c r="AA45">
        <v>3</v>
      </c>
      <c r="AD45">
        <v>3</v>
      </c>
      <c r="AE45">
        <v>2</v>
      </c>
      <c r="AF45">
        <v>2</v>
      </c>
      <c r="AG45">
        <v>3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152.29</v>
      </c>
      <c r="G46" s="181">
        <v>152.29</v>
      </c>
      <c r="H46" s="182">
        <v>152.29</v>
      </c>
      <c r="I46" s="180">
        <v>490</v>
      </c>
      <c r="J46" s="181">
        <v>490</v>
      </c>
      <c r="K46" s="182">
        <v>490</v>
      </c>
      <c r="L46" s="180">
        <v>1.93</v>
      </c>
      <c r="M46" s="181">
        <v>1.93</v>
      </c>
      <c r="N46" s="182">
        <v>1.93</v>
      </c>
      <c r="O46" s="180">
        <v>339.64</v>
      </c>
      <c r="P46" s="181">
        <v>339.64</v>
      </c>
      <c r="Q46" s="182">
        <v>339.64</v>
      </c>
      <c r="R46" s="72" t="s">
        <v>5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2357.3</v>
      </c>
      <c r="G47" s="153">
        <v>2518.99</v>
      </c>
      <c r="H47" s="154">
        <v>2616.99</v>
      </c>
      <c r="I47" s="152">
        <v>3408.28</v>
      </c>
      <c r="J47" s="153">
        <v>3473.88</v>
      </c>
      <c r="K47" s="154">
        <v>3570.88</v>
      </c>
      <c r="L47" s="152">
        <v>37.7</v>
      </c>
      <c r="M47" s="153">
        <v>37.79</v>
      </c>
      <c r="N47" s="154">
        <v>38.79</v>
      </c>
      <c r="O47" s="152">
        <v>1088.68</v>
      </c>
      <c r="P47" s="153">
        <v>992.68</v>
      </c>
      <c r="Q47" s="154">
        <v>992.68</v>
      </c>
      <c r="R47" s="14" t="s">
        <v>329</v>
      </c>
      <c r="S47" s="174"/>
      <c r="T47" s="175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1007.37</v>
      </c>
      <c r="G48" s="178">
        <v>1052</v>
      </c>
      <c r="H48" s="179">
        <v>1148</v>
      </c>
      <c r="I48" s="177">
        <v>866</v>
      </c>
      <c r="J48" s="178">
        <v>986</v>
      </c>
      <c r="K48" s="179">
        <v>1070</v>
      </c>
      <c r="L48" s="177">
        <v>516.37</v>
      </c>
      <c r="M48" s="178">
        <v>501</v>
      </c>
      <c r="N48" s="179">
        <v>519</v>
      </c>
      <c r="O48" s="177">
        <v>375</v>
      </c>
      <c r="P48" s="178">
        <v>435</v>
      </c>
      <c r="Q48" s="179">
        <v>441</v>
      </c>
      <c r="R48" s="84" t="s">
        <v>1</v>
      </c>
      <c r="S48" s="168"/>
      <c r="T48" s="169"/>
      <c r="AA48">
        <v>3</v>
      </c>
      <c r="AD48">
        <v>3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2:42" ht="13.5" thickBot="1">
      <c r="B49" s="16"/>
      <c r="C49" s="104" t="s">
        <v>84</v>
      </c>
      <c r="D49" s="172"/>
      <c r="E49" s="173"/>
      <c r="F49" s="183">
        <v>12272</v>
      </c>
      <c r="G49" s="184">
        <v>13293</v>
      </c>
      <c r="H49" s="185">
        <v>13396</v>
      </c>
      <c r="I49" s="183">
        <v>16284</v>
      </c>
      <c r="J49" s="184">
        <v>16333</v>
      </c>
      <c r="K49" s="185">
        <v>16490</v>
      </c>
      <c r="L49" s="183">
        <v>708</v>
      </c>
      <c r="M49" s="184">
        <v>760</v>
      </c>
      <c r="N49" s="185">
        <v>812</v>
      </c>
      <c r="O49" s="183">
        <v>4720</v>
      </c>
      <c r="P49" s="184">
        <v>3800</v>
      </c>
      <c r="Q49" s="185">
        <v>3906</v>
      </c>
      <c r="R49" s="105" t="s">
        <v>43</v>
      </c>
      <c r="S49" s="172"/>
      <c r="T49" s="173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13279.37</v>
      </c>
      <c r="G50" s="153">
        <v>14345</v>
      </c>
      <c r="H50" s="154">
        <v>14544</v>
      </c>
      <c r="I50" s="152">
        <v>17150</v>
      </c>
      <c r="J50" s="153">
        <v>17319</v>
      </c>
      <c r="K50" s="154">
        <v>17560</v>
      </c>
      <c r="L50" s="152">
        <v>1224.37</v>
      </c>
      <c r="M50" s="153">
        <v>1261</v>
      </c>
      <c r="N50" s="154">
        <v>1331</v>
      </c>
      <c r="O50" s="152">
        <v>5095</v>
      </c>
      <c r="P50" s="153">
        <v>4235</v>
      </c>
      <c r="Q50" s="154">
        <v>4347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S51" s="39"/>
      <c r="T51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A1:R40"/>
  <sheetViews>
    <sheetView zoomScale="75" zoomScaleNormal="75" zoomScalePageLayoutView="0" workbookViewId="0" topLeftCell="D1">
      <selection activeCell="O36" sqref="O36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8" width="7.7109375" style="0" customWidth="1"/>
  </cols>
  <sheetData>
    <row r="1" spans="1:13" ht="12.75">
      <c r="A1" s="219"/>
      <c r="M1" s="201"/>
    </row>
    <row r="2" spans="3:18" ht="12.75">
      <c r="C2" s="244" t="s">
        <v>347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3:18" ht="12.75">
      <c r="C3" s="244" t="s">
        <v>385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2.75">
      <c r="A4" s="217"/>
      <c r="C4" s="244" t="s">
        <v>386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5" ht="13.5" thickBot="1">
      <c r="A5" s="217"/>
      <c r="M5" s="11"/>
      <c r="N5" s="11"/>
      <c r="O5" s="11"/>
    </row>
    <row r="6" spans="1:18" ht="12.75" customHeight="1" thickTop="1">
      <c r="A6" s="217"/>
      <c r="C6" s="2"/>
      <c r="D6" s="3"/>
      <c r="E6" s="4"/>
      <c r="F6" s="60"/>
      <c r="G6" s="276" t="s">
        <v>158</v>
      </c>
      <c r="H6" s="277"/>
      <c r="I6" s="277"/>
      <c r="J6" s="277"/>
      <c r="K6" s="277"/>
      <c r="L6" s="277"/>
      <c r="M6" s="278"/>
      <c r="N6" s="17"/>
      <c r="O6" s="4"/>
      <c r="P6" s="2"/>
      <c r="Q6" s="3"/>
      <c r="R6" s="4"/>
    </row>
    <row r="7" spans="1:18" ht="12.75" customHeight="1">
      <c r="A7" s="217"/>
      <c r="C7" s="57"/>
      <c r="D7" s="58"/>
      <c r="E7" s="59"/>
      <c r="F7" s="57" t="s">
        <v>152</v>
      </c>
      <c r="G7" s="290" t="s">
        <v>161</v>
      </c>
      <c r="H7" s="291"/>
      <c r="I7" s="67"/>
      <c r="J7" s="67"/>
      <c r="K7" s="67"/>
      <c r="L7" s="67"/>
      <c r="M7" s="69"/>
      <c r="N7" s="248" t="s">
        <v>159</v>
      </c>
      <c r="O7" s="250"/>
      <c r="P7" s="57"/>
      <c r="Q7" s="58"/>
      <c r="R7" s="59"/>
    </row>
    <row r="8" spans="1:18" ht="12.75" customHeight="1">
      <c r="A8" s="217"/>
      <c r="C8" s="57"/>
      <c r="D8" s="58"/>
      <c r="E8" s="59"/>
      <c r="F8" s="57" t="s">
        <v>153</v>
      </c>
      <c r="G8" s="248" t="s">
        <v>162</v>
      </c>
      <c r="H8" s="292"/>
      <c r="I8" s="61">
        <v>2007</v>
      </c>
      <c r="J8" s="61">
        <v>2008</v>
      </c>
      <c r="K8" s="61">
        <v>2009</v>
      </c>
      <c r="L8" s="61">
        <v>2010</v>
      </c>
      <c r="M8" s="70">
        <v>2011</v>
      </c>
      <c r="N8" s="284" t="s">
        <v>387</v>
      </c>
      <c r="O8" s="286"/>
      <c r="P8" s="57"/>
      <c r="Q8" s="58"/>
      <c r="R8" s="59"/>
    </row>
    <row r="9" spans="1:18" ht="12.75" customHeight="1" thickBot="1">
      <c r="A9" s="217"/>
      <c r="C9" s="7"/>
      <c r="D9" s="8"/>
      <c r="E9" s="9"/>
      <c r="F9" s="62"/>
      <c r="G9" s="64" t="s">
        <v>160</v>
      </c>
      <c r="H9" s="11" t="s">
        <v>330</v>
      </c>
      <c r="I9" s="68"/>
      <c r="J9" s="68"/>
      <c r="K9" s="68"/>
      <c r="L9" s="68"/>
      <c r="M9" s="71"/>
      <c r="N9" s="64" t="s">
        <v>163</v>
      </c>
      <c r="O9" s="73" t="s">
        <v>199</v>
      </c>
      <c r="P9" s="7"/>
      <c r="Q9" s="8"/>
      <c r="R9" s="9"/>
    </row>
    <row r="10" spans="1:18" ht="12.75" customHeight="1" thickTop="1">
      <c r="A10" s="217"/>
      <c r="B10" s="15"/>
      <c r="C10" s="51"/>
      <c r="D10" s="3"/>
      <c r="E10" s="4"/>
      <c r="F10" s="53"/>
      <c r="G10" s="28"/>
      <c r="H10" s="29"/>
      <c r="I10" s="29"/>
      <c r="J10" s="29"/>
      <c r="K10" s="29"/>
      <c r="L10" s="29"/>
      <c r="M10" s="22"/>
      <c r="N10" s="65"/>
      <c r="O10" s="79"/>
      <c r="P10" s="52"/>
      <c r="Q10" s="3"/>
      <c r="R10" s="4"/>
    </row>
    <row r="11" spans="1:18" ht="12.75" customHeight="1">
      <c r="A11" s="217"/>
      <c r="B11" s="19"/>
      <c r="C11" s="6"/>
      <c r="D11" s="58" t="s">
        <v>151</v>
      </c>
      <c r="E11" s="5"/>
      <c r="F11" s="30"/>
      <c r="G11" s="30"/>
      <c r="H11" s="31"/>
      <c r="I11" s="31"/>
      <c r="J11" s="31"/>
      <c r="K11" s="31"/>
      <c r="L11" s="31"/>
      <c r="M11" s="23"/>
      <c r="N11" s="66"/>
      <c r="O11" s="80"/>
      <c r="P11" s="20"/>
      <c r="Q11" s="58" t="s">
        <v>164</v>
      </c>
      <c r="R11" s="5"/>
    </row>
    <row r="12" spans="1:18" ht="12.75" customHeight="1">
      <c r="A12" s="217"/>
      <c r="B12" s="19"/>
      <c r="C12" s="6"/>
      <c r="D12" s="1"/>
      <c r="E12" s="5"/>
      <c r="F12" s="30"/>
      <c r="G12" s="30"/>
      <c r="H12" s="31"/>
      <c r="I12" s="31"/>
      <c r="J12" s="31"/>
      <c r="K12" s="31"/>
      <c r="L12" s="31"/>
      <c r="M12" s="23"/>
      <c r="N12" s="66"/>
      <c r="O12" s="80"/>
      <c r="P12" s="20"/>
      <c r="Q12" s="1"/>
      <c r="R12" s="5"/>
    </row>
    <row r="13" spans="1:18" ht="12.75" customHeight="1">
      <c r="A13" s="217"/>
      <c r="B13" s="19"/>
      <c r="C13" s="6" t="s">
        <v>156</v>
      </c>
      <c r="D13" s="1"/>
      <c r="E13" s="5"/>
      <c r="F13" s="63" t="s">
        <v>173</v>
      </c>
      <c r="G13" s="74">
        <v>22.22</v>
      </c>
      <c r="H13" s="75">
        <v>48.680656666666664</v>
      </c>
      <c r="I13" s="75">
        <v>67.32</v>
      </c>
      <c r="J13" s="75">
        <v>62.4</v>
      </c>
      <c r="K13" s="75">
        <v>55.09</v>
      </c>
      <c r="L13" s="75">
        <v>69.86</v>
      </c>
      <c r="M13" s="75">
        <v>77.13</v>
      </c>
      <c r="N13" s="120">
        <v>7.28</v>
      </c>
      <c r="O13" s="121">
        <v>0.104</v>
      </c>
      <c r="P13" s="6" t="s">
        <v>167</v>
      </c>
      <c r="Q13" s="1"/>
      <c r="R13" s="5"/>
    </row>
    <row r="14" spans="1:18" ht="12.75" customHeight="1">
      <c r="A14" s="217"/>
      <c r="B14" s="19"/>
      <c r="C14" s="49" t="s">
        <v>154</v>
      </c>
      <c r="D14" s="1"/>
      <c r="E14" s="5"/>
      <c r="F14" s="63" t="s">
        <v>157</v>
      </c>
      <c r="G14" s="74">
        <v>24.77</v>
      </c>
      <c r="H14" s="75">
        <v>45.987120000000004</v>
      </c>
      <c r="I14" s="75">
        <v>54.97</v>
      </c>
      <c r="J14" s="75">
        <v>54.97</v>
      </c>
      <c r="K14" s="75">
        <v>46.47</v>
      </c>
      <c r="L14" s="75">
        <v>50.03</v>
      </c>
      <c r="M14" s="78">
        <v>50.06721131163</v>
      </c>
      <c r="N14" s="120">
        <v>0.03</v>
      </c>
      <c r="O14" s="121">
        <v>0.001</v>
      </c>
      <c r="P14" s="72" t="s">
        <v>165</v>
      </c>
      <c r="Q14" s="1"/>
      <c r="R14" s="5"/>
    </row>
    <row r="15" spans="1:18" ht="12.75" customHeight="1">
      <c r="A15" s="217"/>
      <c r="B15" s="19"/>
      <c r="C15" s="49" t="s">
        <v>170</v>
      </c>
      <c r="D15" s="1"/>
      <c r="E15" s="5"/>
      <c r="F15" s="63" t="s">
        <v>157</v>
      </c>
      <c r="G15" s="74">
        <v>8.07</v>
      </c>
      <c r="H15" s="75">
        <v>21.41737333333333</v>
      </c>
      <c r="I15" s="75">
        <v>33</v>
      </c>
      <c r="J15" s="75">
        <v>33</v>
      </c>
      <c r="K15" s="75">
        <v>27.62</v>
      </c>
      <c r="L15" s="75">
        <v>30.25</v>
      </c>
      <c r="M15" s="78">
        <v>27.43935637497423</v>
      </c>
      <c r="N15" s="120">
        <v>-2.81</v>
      </c>
      <c r="O15" s="121">
        <v>-0.093</v>
      </c>
      <c r="P15" s="6" t="s">
        <v>202</v>
      </c>
      <c r="Q15" s="1"/>
      <c r="R15" s="5"/>
    </row>
    <row r="16" spans="1:18" ht="12.75" customHeight="1">
      <c r="A16" s="217"/>
      <c r="B16" s="19"/>
      <c r="C16" s="6" t="s">
        <v>286</v>
      </c>
      <c r="D16" s="1"/>
      <c r="E16" s="5"/>
      <c r="F16" s="63" t="s">
        <v>225</v>
      </c>
      <c r="G16" s="74">
        <v>7.31</v>
      </c>
      <c r="H16" s="75">
        <v>10.079576666666666</v>
      </c>
      <c r="I16" s="75">
        <v>12.9</v>
      </c>
      <c r="J16" s="75">
        <v>12.9</v>
      </c>
      <c r="K16" s="75">
        <v>11.53</v>
      </c>
      <c r="L16" s="75">
        <v>12.35</v>
      </c>
      <c r="M16" s="76">
        <v>12.795177239804</v>
      </c>
      <c r="N16" s="120">
        <v>0.44</v>
      </c>
      <c r="O16" s="121">
        <v>0.036</v>
      </c>
      <c r="P16" s="20" t="s">
        <v>287</v>
      </c>
      <c r="Q16" s="1"/>
      <c r="R16" s="5"/>
    </row>
    <row r="17" spans="1:18" ht="12.75" customHeight="1">
      <c r="A17" s="217"/>
      <c r="B17" s="19"/>
      <c r="C17" s="6" t="s">
        <v>155</v>
      </c>
      <c r="D17" s="1"/>
      <c r="E17" s="5"/>
      <c r="F17" s="63" t="s">
        <v>157</v>
      </c>
      <c r="G17" s="74">
        <v>18.39</v>
      </c>
      <c r="H17" s="75">
        <v>54.06014666666667</v>
      </c>
      <c r="I17" s="75">
        <v>67.41</v>
      </c>
      <c r="J17" s="75">
        <v>67.41</v>
      </c>
      <c r="K17" s="75">
        <v>60.71</v>
      </c>
      <c r="L17" s="75">
        <v>66.57</v>
      </c>
      <c r="M17" s="76">
        <v>65.06145756369699</v>
      </c>
      <c r="N17" s="120">
        <v>-1.51</v>
      </c>
      <c r="O17" s="121">
        <v>-0.023</v>
      </c>
      <c r="P17" s="20" t="s">
        <v>166</v>
      </c>
      <c r="Q17" s="1"/>
      <c r="R17" s="5"/>
    </row>
    <row r="18" spans="1:18" ht="12.75" customHeight="1">
      <c r="A18" s="217"/>
      <c r="B18" s="19"/>
      <c r="C18" s="122"/>
      <c r="D18" s="123"/>
      <c r="E18" s="124"/>
      <c r="F18" s="125"/>
      <c r="G18" s="125"/>
      <c r="H18" s="126"/>
      <c r="I18" s="126"/>
      <c r="J18" s="126"/>
      <c r="K18" s="126"/>
      <c r="L18" s="126"/>
      <c r="M18" s="127"/>
      <c r="N18" s="128"/>
      <c r="O18" s="129"/>
      <c r="P18" s="130"/>
      <c r="Q18" s="123"/>
      <c r="R18" s="124"/>
    </row>
    <row r="19" spans="1:18" ht="12.75" customHeight="1">
      <c r="A19" s="217"/>
      <c r="B19" s="19"/>
      <c r="C19" s="6"/>
      <c r="D19" s="1"/>
      <c r="E19" s="5"/>
      <c r="F19" s="30"/>
      <c r="G19" s="30"/>
      <c r="H19" s="31"/>
      <c r="I19" s="31"/>
      <c r="J19" s="31"/>
      <c r="K19" s="31"/>
      <c r="L19" s="31"/>
      <c r="M19" s="23"/>
      <c r="N19" s="30"/>
      <c r="O19" s="23"/>
      <c r="P19" s="20"/>
      <c r="Q19" s="1"/>
      <c r="R19" s="5"/>
    </row>
    <row r="20" spans="1:18" ht="12.75" customHeight="1">
      <c r="A20" s="217"/>
      <c r="B20" s="19"/>
      <c r="C20" s="6"/>
      <c r="D20" s="1" t="s">
        <v>169</v>
      </c>
      <c r="E20" s="5"/>
      <c r="F20" s="30"/>
      <c r="G20" s="30"/>
      <c r="H20" s="31"/>
      <c r="I20" s="31"/>
      <c r="J20" s="31"/>
      <c r="K20" s="31"/>
      <c r="L20" s="31"/>
      <c r="M20" s="23"/>
      <c r="N20" s="30"/>
      <c r="O20" s="23"/>
      <c r="P20" s="20"/>
      <c r="Q20" s="58" t="s">
        <v>200</v>
      </c>
      <c r="R20" s="5"/>
    </row>
    <row r="21" spans="1:18" ht="12.75" customHeight="1">
      <c r="A21" s="217"/>
      <c r="B21" s="19"/>
      <c r="C21" s="6"/>
      <c r="D21" s="1"/>
      <c r="E21" s="5"/>
      <c r="F21" s="30"/>
      <c r="G21" s="30"/>
      <c r="H21" s="31"/>
      <c r="I21" s="31"/>
      <c r="J21" s="31"/>
      <c r="K21" s="31"/>
      <c r="L21" s="31"/>
      <c r="M21" s="23"/>
      <c r="N21" s="30"/>
      <c r="O21" s="23"/>
      <c r="P21" s="20"/>
      <c r="Q21" s="1"/>
      <c r="R21" s="5"/>
    </row>
    <row r="22" spans="1:18" ht="12.75" customHeight="1">
      <c r="A22" s="217"/>
      <c r="B22" s="19"/>
      <c r="C22" s="6" t="s">
        <v>156</v>
      </c>
      <c r="D22" s="1"/>
      <c r="E22" s="5"/>
      <c r="F22" s="63" t="s">
        <v>173</v>
      </c>
      <c r="G22" s="74">
        <v>38.83</v>
      </c>
      <c r="H22" s="75">
        <v>74.98870333333333</v>
      </c>
      <c r="I22" s="75">
        <v>100.76</v>
      </c>
      <c r="J22" s="75">
        <v>95.35</v>
      </c>
      <c r="K22" s="75">
        <v>76.44</v>
      </c>
      <c r="L22" s="75">
        <v>97.88</v>
      </c>
      <c r="M22" s="75">
        <v>102.94</v>
      </c>
      <c r="N22" s="120">
        <v>5.06</v>
      </c>
      <c r="O22" s="121">
        <v>0.052</v>
      </c>
      <c r="P22" s="6" t="s">
        <v>167</v>
      </c>
      <c r="Q22" s="1"/>
      <c r="R22" s="5"/>
    </row>
    <row r="23" spans="1:18" ht="12.75" customHeight="1">
      <c r="A23" s="217"/>
      <c r="B23" s="19"/>
      <c r="C23" s="49" t="s">
        <v>154</v>
      </c>
      <c r="D23" s="1"/>
      <c r="E23" s="5"/>
      <c r="F23" s="63" t="s">
        <v>157</v>
      </c>
      <c r="G23" s="74">
        <v>34.26</v>
      </c>
      <c r="H23" s="75">
        <v>46.38945666666667</v>
      </c>
      <c r="I23" s="75">
        <v>55.38</v>
      </c>
      <c r="J23" s="75">
        <v>44.78</v>
      </c>
      <c r="K23" s="75">
        <v>36.13</v>
      </c>
      <c r="L23" s="75">
        <v>39.98</v>
      </c>
      <c r="M23" s="78">
        <v>37.9993150953583</v>
      </c>
      <c r="N23" s="120">
        <v>-1.98</v>
      </c>
      <c r="O23" s="121">
        <v>-0.05</v>
      </c>
      <c r="P23" s="72" t="s">
        <v>165</v>
      </c>
      <c r="Q23" s="1"/>
      <c r="R23" s="5"/>
    </row>
    <row r="24" spans="1:18" ht="12.75" customHeight="1">
      <c r="A24" s="217"/>
      <c r="B24" s="19"/>
      <c r="C24" s="49" t="s">
        <v>170</v>
      </c>
      <c r="D24" s="1"/>
      <c r="E24" s="5"/>
      <c r="F24" s="63" t="s">
        <v>157</v>
      </c>
      <c r="G24" s="74">
        <v>10.3</v>
      </c>
      <c r="H24" s="75">
        <v>21.381579999999996</v>
      </c>
      <c r="I24" s="75">
        <v>35.62</v>
      </c>
      <c r="J24" s="75">
        <v>32.3</v>
      </c>
      <c r="K24" s="75">
        <v>26.58</v>
      </c>
      <c r="L24" s="75">
        <v>29.61</v>
      </c>
      <c r="M24" s="78">
        <v>26.67315626109461</v>
      </c>
      <c r="N24" s="120">
        <v>-2.94</v>
      </c>
      <c r="O24" s="121">
        <v>-0.099</v>
      </c>
      <c r="P24" s="6" t="s">
        <v>202</v>
      </c>
      <c r="Q24" s="1"/>
      <c r="R24" s="5"/>
    </row>
    <row r="25" spans="1:18" ht="12.75" customHeight="1">
      <c r="A25" s="217"/>
      <c r="B25" s="19"/>
      <c r="C25" s="6" t="s">
        <v>286</v>
      </c>
      <c r="D25" s="1"/>
      <c r="E25" s="5"/>
      <c r="F25" s="63" t="s">
        <v>225</v>
      </c>
      <c r="G25" s="74">
        <v>11.36</v>
      </c>
      <c r="H25" s="75">
        <v>17.26225333333333</v>
      </c>
      <c r="I25" s="75">
        <v>20.01</v>
      </c>
      <c r="J25" s="75">
        <v>19.97</v>
      </c>
      <c r="K25" s="75">
        <v>16.17</v>
      </c>
      <c r="L25" s="75">
        <v>18.19</v>
      </c>
      <c r="M25" s="76">
        <v>17.190903693383998</v>
      </c>
      <c r="N25" s="120">
        <v>-1</v>
      </c>
      <c r="O25" s="121">
        <v>-0.055</v>
      </c>
      <c r="P25" s="20" t="s">
        <v>287</v>
      </c>
      <c r="Q25" s="1"/>
      <c r="R25" s="5"/>
    </row>
    <row r="26" spans="1:18" ht="12.75" customHeight="1">
      <c r="A26" s="217"/>
      <c r="B26" s="19"/>
      <c r="C26" s="6" t="s">
        <v>155</v>
      </c>
      <c r="D26" s="1"/>
      <c r="E26" s="5"/>
      <c r="F26" s="63" t="s">
        <v>157</v>
      </c>
      <c r="G26" s="74">
        <v>16.78</v>
      </c>
      <c r="H26" s="75">
        <v>48.69460333333333</v>
      </c>
      <c r="I26" s="75">
        <v>63.84</v>
      </c>
      <c r="J26" s="75">
        <v>59.99</v>
      </c>
      <c r="K26" s="75">
        <v>53.95</v>
      </c>
      <c r="L26" s="75">
        <v>56.72</v>
      </c>
      <c r="M26" s="76">
        <v>55.77624169558299</v>
      </c>
      <c r="N26" s="120">
        <v>-0.95</v>
      </c>
      <c r="O26" s="121">
        <v>-0.017</v>
      </c>
      <c r="P26" s="20" t="s">
        <v>166</v>
      </c>
      <c r="Q26" s="1"/>
      <c r="R26" s="5"/>
    </row>
    <row r="27" spans="2:18" ht="12.75" customHeight="1">
      <c r="B27" s="19"/>
      <c r="C27" s="122"/>
      <c r="D27" s="123"/>
      <c r="E27" s="124"/>
      <c r="F27" s="131"/>
      <c r="G27" s="125"/>
      <c r="H27" s="126"/>
      <c r="I27" s="126"/>
      <c r="J27" s="126"/>
      <c r="K27" s="126"/>
      <c r="L27" s="126"/>
      <c r="M27" s="127"/>
      <c r="N27" s="125"/>
      <c r="O27" s="127"/>
      <c r="P27" s="130"/>
      <c r="Q27" s="123"/>
      <c r="R27" s="124"/>
    </row>
    <row r="28" spans="2:18" ht="12.75" customHeight="1">
      <c r="B28" s="19"/>
      <c r="C28" s="6"/>
      <c r="D28" s="1"/>
      <c r="E28" s="5"/>
      <c r="F28" s="30"/>
      <c r="G28" s="30"/>
      <c r="H28" s="31"/>
      <c r="I28" s="31"/>
      <c r="J28" s="31"/>
      <c r="K28" s="31"/>
      <c r="L28" s="31"/>
      <c r="M28" s="23"/>
      <c r="N28" s="30"/>
      <c r="O28" s="23"/>
      <c r="P28" s="20"/>
      <c r="Q28" s="1"/>
      <c r="R28" s="5"/>
    </row>
    <row r="29" spans="2:18" ht="12.75" customHeight="1">
      <c r="B29" s="19"/>
      <c r="C29" s="6"/>
      <c r="D29" s="58" t="s">
        <v>248</v>
      </c>
      <c r="E29" s="5"/>
      <c r="F29" s="30"/>
      <c r="G29" s="30"/>
      <c r="H29" s="31"/>
      <c r="I29" s="31"/>
      <c r="J29" s="31"/>
      <c r="K29" s="31"/>
      <c r="L29" s="31"/>
      <c r="M29" s="23"/>
      <c r="N29" s="30"/>
      <c r="O29" s="23"/>
      <c r="P29" s="20"/>
      <c r="Q29" s="58" t="s">
        <v>249</v>
      </c>
      <c r="R29" s="5"/>
    </row>
    <row r="30" spans="2:18" ht="12.75" customHeight="1">
      <c r="B30" s="19"/>
      <c r="C30" s="6"/>
      <c r="D30" s="58"/>
      <c r="E30" s="5"/>
      <c r="F30" s="30"/>
      <c r="G30" s="30"/>
      <c r="H30" s="31"/>
      <c r="I30" s="31"/>
      <c r="J30" s="31"/>
      <c r="K30" s="31"/>
      <c r="L30" s="31"/>
      <c r="M30" s="23"/>
      <c r="N30" s="30"/>
      <c r="O30" s="23"/>
      <c r="P30" s="20"/>
      <c r="Q30" s="58"/>
      <c r="R30" s="5"/>
    </row>
    <row r="31" spans="2:18" ht="12.75" customHeight="1">
      <c r="B31" s="19"/>
      <c r="C31" s="6" t="s">
        <v>156</v>
      </c>
      <c r="D31" s="1"/>
      <c r="E31" s="5"/>
      <c r="F31" s="63" t="s">
        <v>173</v>
      </c>
      <c r="G31" s="74">
        <v>-16.61</v>
      </c>
      <c r="H31" s="75">
        <v>-26.308046666666673</v>
      </c>
      <c r="I31" s="75">
        <v>-33.44</v>
      </c>
      <c r="J31" s="75">
        <v>-32.95</v>
      </c>
      <c r="K31" s="75">
        <v>-21.35</v>
      </c>
      <c r="L31" s="75">
        <v>-28.02</v>
      </c>
      <c r="M31" s="76">
        <v>-25.8</v>
      </c>
      <c r="N31" s="120">
        <v>2.22</v>
      </c>
      <c r="O31" s="220">
        <v>0.079</v>
      </c>
      <c r="P31" s="6" t="s">
        <v>167</v>
      </c>
      <c r="Q31" s="1"/>
      <c r="R31" s="5"/>
    </row>
    <row r="32" spans="2:18" ht="12.75" customHeight="1">
      <c r="B32" s="19"/>
      <c r="C32" s="49" t="s">
        <v>154</v>
      </c>
      <c r="D32" s="1"/>
      <c r="E32" s="5"/>
      <c r="F32" s="63" t="s">
        <v>157</v>
      </c>
      <c r="G32" s="74">
        <v>-9.49</v>
      </c>
      <c r="H32" s="75">
        <v>-0.4023366666666656</v>
      </c>
      <c r="I32" s="75">
        <v>1.95</v>
      </c>
      <c r="J32" s="75">
        <v>10.19</v>
      </c>
      <c r="K32" s="75">
        <v>10.34</v>
      </c>
      <c r="L32" s="77">
        <v>10.05</v>
      </c>
      <c r="M32" s="78">
        <v>12.067896216271699</v>
      </c>
      <c r="N32" s="120">
        <v>2.01</v>
      </c>
      <c r="O32" s="220">
        <v>0.2</v>
      </c>
      <c r="P32" s="72" t="s">
        <v>165</v>
      </c>
      <c r="Q32" s="1"/>
      <c r="R32" s="5"/>
    </row>
    <row r="33" spans="2:18" ht="12.75" customHeight="1">
      <c r="B33" s="19"/>
      <c r="C33" s="49" t="s">
        <v>170</v>
      </c>
      <c r="D33" s="1"/>
      <c r="E33" s="5"/>
      <c r="F33" s="63" t="s">
        <v>157</v>
      </c>
      <c r="G33" s="74">
        <v>-2.23</v>
      </c>
      <c r="H33" s="75">
        <v>0.03579333333333542</v>
      </c>
      <c r="I33" s="75">
        <v>0.35</v>
      </c>
      <c r="J33" s="75">
        <v>0.7</v>
      </c>
      <c r="K33" s="75">
        <v>1.04</v>
      </c>
      <c r="L33" s="77">
        <v>0.63</v>
      </c>
      <c r="M33" s="78">
        <v>0.76620011387962</v>
      </c>
      <c r="N33" s="120">
        <v>0.13</v>
      </c>
      <c r="O33" s="220">
        <v>0.207</v>
      </c>
      <c r="P33" s="6" t="s">
        <v>202</v>
      </c>
      <c r="Q33" s="1"/>
      <c r="R33" s="5"/>
    </row>
    <row r="34" spans="2:18" ht="12.75" customHeight="1">
      <c r="B34" s="19"/>
      <c r="C34" s="6" t="s">
        <v>286</v>
      </c>
      <c r="D34" s="1"/>
      <c r="E34" s="5"/>
      <c r="F34" s="63" t="s">
        <v>225</v>
      </c>
      <c r="G34" s="74">
        <v>-4.05</v>
      </c>
      <c r="H34" s="75">
        <v>-7.182676666666666</v>
      </c>
      <c r="I34" s="75">
        <v>-6.45</v>
      </c>
      <c r="J34" s="75">
        <v>-7.06</v>
      </c>
      <c r="K34" s="75">
        <v>-4.64</v>
      </c>
      <c r="L34" s="75">
        <v>-5.84</v>
      </c>
      <c r="M34" s="76">
        <v>-4.395726453579998</v>
      </c>
      <c r="N34" s="120">
        <v>1.44</v>
      </c>
      <c r="O34" s="220">
        <v>0.247</v>
      </c>
      <c r="P34" s="20" t="s">
        <v>287</v>
      </c>
      <c r="Q34" s="1"/>
      <c r="R34" s="5"/>
    </row>
    <row r="35" spans="2:18" ht="12.75" customHeight="1">
      <c r="B35" s="19"/>
      <c r="C35" s="6" t="s">
        <v>155</v>
      </c>
      <c r="D35" s="1"/>
      <c r="E35" s="5"/>
      <c r="F35" s="63" t="s">
        <v>157</v>
      </c>
      <c r="G35" s="74">
        <v>1.61</v>
      </c>
      <c r="H35" s="75">
        <v>5.365543333333335</v>
      </c>
      <c r="I35" s="75">
        <v>6.64</v>
      </c>
      <c r="J35" s="75">
        <v>7.42</v>
      </c>
      <c r="K35" s="75">
        <v>6.76</v>
      </c>
      <c r="L35" s="75">
        <v>9.84</v>
      </c>
      <c r="M35" s="76">
        <v>9.285215868114001</v>
      </c>
      <c r="N35" s="120">
        <v>-0.56</v>
      </c>
      <c r="O35" s="220">
        <v>-0.057</v>
      </c>
      <c r="P35" s="20" t="s">
        <v>166</v>
      </c>
      <c r="Q35" s="1"/>
      <c r="R35" s="5"/>
    </row>
    <row r="36" spans="2:18" ht="12.75" customHeight="1" thickBot="1">
      <c r="B36" s="19"/>
      <c r="C36" s="7"/>
      <c r="D36" s="8"/>
      <c r="E36" s="9"/>
      <c r="F36" s="132"/>
      <c r="G36" s="32"/>
      <c r="H36" s="33"/>
      <c r="I36" s="33"/>
      <c r="J36" s="33"/>
      <c r="K36" s="33"/>
      <c r="L36" s="33"/>
      <c r="M36" s="24"/>
      <c r="N36" s="32"/>
      <c r="O36" s="55"/>
      <c r="P36" s="56"/>
      <c r="Q36" s="8"/>
      <c r="R36" s="9"/>
    </row>
    <row r="37" spans="3:11" ht="15" thickTop="1">
      <c r="C37" s="34" t="s">
        <v>201</v>
      </c>
      <c r="K37" s="34" t="s">
        <v>203</v>
      </c>
    </row>
    <row r="38" spans="3:11" ht="14.25">
      <c r="C38" s="34" t="s">
        <v>327</v>
      </c>
      <c r="K38" s="34" t="s">
        <v>205</v>
      </c>
    </row>
    <row r="39" spans="3:11" ht="14.25">
      <c r="C39" s="34" t="s">
        <v>250</v>
      </c>
      <c r="K39" s="34" t="s">
        <v>251</v>
      </c>
    </row>
    <row r="40" spans="3:18" ht="12.75">
      <c r="C40" s="41" t="str">
        <f ca="1">CELL("filename")</f>
        <v>C:\MyFiles\Timber\Timber Committee\TCQ2012\[tb-65-6.xls]Table 18</v>
      </c>
      <c r="R40" s="43" t="str">
        <f ca="1">CONCATENATE("printed on ",DAY(NOW()),"/",MONTH(NOW()))</f>
        <v>printed on 29/10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R43"/>
  <sheetViews>
    <sheetView zoomScale="75" zoomScaleNormal="75" zoomScalePageLayoutView="0" workbookViewId="0" topLeftCell="A1">
      <selection activeCell="H60" sqref="H60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8" width="7.7109375" style="0" customWidth="1"/>
  </cols>
  <sheetData>
    <row r="1" spans="1:13" ht="12.75">
      <c r="A1" s="16"/>
      <c r="M1" s="201"/>
    </row>
    <row r="2" spans="1:18" ht="12.75">
      <c r="A2" s="217"/>
      <c r="C2" s="244" t="s">
        <v>348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2.75">
      <c r="A3" s="217"/>
      <c r="C3" s="244" t="s">
        <v>388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12.75">
      <c r="A4" s="217"/>
      <c r="C4" s="244" t="s">
        <v>389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5" ht="13.5" thickBot="1">
      <c r="A5" s="217"/>
      <c r="M5" s="11"/>
      <c r="N5" s="11"/>
      <c r="O5" s="11"/>
    </row>
    <row r="6" spans="1:18" ht="13.5" customHeight="1" thickTop="1">
      <c r="A6" s="217"/>
      <c r="C6" s="2"/>
      <c r="D6" s="3"/>
      <c r="E6" s="4"/>
      <c r="F6" s="299" t="s">
        <v>215</v>
      </c>
      <c r="G6" s="263" t="s">
        <v>204</v>
      </c>
      <c r="H6" s="264"/>
      <c r="I6" s="264"/>
      <c r="J6" s="264"/>
      <c r="K6" s="264"/>
      <c r="L6" s="264"/>
      <c r="M6" s="265"/>
      <c r="N6" s="280" t="s">
        <v>206</v>
      </c>
      <c r="O6" s="293"/>
      <c r="P6" s="2"/>
      <c r="Q6" s="3"/>
      <c r="R6" s="4"/>
    </row>
    <row r="7" spans="1:18" ht="13.5" customHeight="1" thickBot="1">
      <c r="A7" s="217"/>
      <c r="C7" s="6"/>
      <c r="D7" s="1"/>
      <c r="E7" s="5"/>
      <c r="F7" s="300"/>
      <c r="G7" s="269"/>
      <c r="H7" s="270"/>
      <c r="I7" s="270"/>
      <c r="J7" s="270"/>
      <c r="K7" s="270"/>
      <c r="L7" s="270"/>
      <c r="M7" s="271"/>
      <c r="N7" s="297" t="s">
        <v>207</v>
      </c>
      <c r="O7" s="298"/>
      <c r="P7" s="6"/>
      <c r="Q7" s="1"/>
      <c r="R7" s="5"/>
    </row>
    <row r="8" spans="1:18" ht="12.75" customHeight="1" thickTop="1">
      <c r="A8" s="217"/>
      <c r="C8" s="57"/>
      <c r="D8" s="58"/>
      <c r="E8" s="59"/>
      <c r="F8" s="300"/>
      <c r="G8" s="290" t="s">
        <v>161</v>
      </c>
      <c r="H8" s="29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1:18" ht="12.75" customHeight="1">
      <c r="A9" s="217"/>
      <c r="C9" s="57"/>
      <c r="D9" s="58"/>
      <c r="E9" s="59"/>
      <c r="F9" s="300"/>
      <c r="G9" s="248" t="s">
        <v>162</v>
      </c>
      <c r="H9" s="292"/>
      <c r="I9" s="61">
        <v>2007</v>
      </c>
      <c r="J9" s="61">
        <v>2008</v>
      </c>
      <c r="K9" s="61">
        <v>2009</v>
      </c>
      <c r="L9" s="61">
        <v>2010</v>
      </c>
      <c r="M9" s="70">
        <v>2011</v>
      </c>
      <c r="N9" s="57">
        <v>2012</v>
      </c>
      <c r="O9" s="70">
        <v>2013</v>
      </c>
      <c r="P9" s="57"/>
      <c r="Q9" s="58"/>
      <c r="R9" s="59"/>
    </row>
    <row r="10" spans="1:18" ht="12.75" customHeight="1" thickBot="1">
      <c r="A10" s="217"/>
      <c r="C10" s="7"/>
      <c r="D10" s="8"/>
      <c r="E10" s="9"/>
      <c r="F10" s="301"/>
      <c r="G10" s="64" t="s">
        <v>160</v>
      </c>
      <c r="H10" s="11" t="s">
        <v>330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1:18" ht="12.75" customHeight="1" thickTop="1">
      <c r="A11" s="217"/>
      <c r="C11" s="2"/>
      <c r="D11" s="3"/>
      <c r="E11" s="4"/>
      <c r="F11" s="133"/>
      <c r="G11" s="202"/>
      <c r="H11" s="203"/>
      <c r="I11" s="203"/>
      <c r="J11" s="203"/>
      <c r="K11" s="203"/>
      <c r="L11" s="203"/>
      <c r="M11" s="204"/>
      <c r="N11" s="202"/>
      <c r="O11" s="204"/>
      <c r="P11" s="6"/>
      <c r="Q11" s="3"/>
      <c r="R11" s="4"/>
    </row>
    <row r="12" spans="1:18" ht="12.75" customHeight="1">
      <c r="A12" s="217"/>
      <c r="B12" s="15"/>
      <c r="C12" s="49" t="s">
        <v>211</v>
      </c>
      <c r="D12" s="1"/>
      <c r="E12" s="5"/>
      <c r="F12" s="139" t="s">
        <v>173</v>
      </c>
      <c r="G12" s="205">
        <v>100.66</v>
      </c>
      <c r="H12" s="75">
        <v>108.12243333333333</v>
      </c>
      <c r="I12" s="75">
        <v>126.34</v>
      </c>
      <c r="J12" s="75">
        <v>104.45</v>
      </c>
      <c r="K12" s="75">
        <v>92.04</v>
      </c>
      <c r="L12" s="75">
        <v>102.22</v>
      </c>
      <c r="M12" s="76">
        <v>102.42298378372831</v>
      </c>
      <c r="N12" s="74">
        <v>99.2348981344</v>
      </c>
      <c r="O12" s="75">
        <v>99.37584694040001</v>
      </c>
      <c r="P12" s="6" t="s">
        <v>219</v>
      </c>
      <c r="Q12" s="1"/>
      <c r="R12" s="5"/>
    </row>
    <row r="13" spans="1:18" ht="12.75" customHeight="1">
      <c r="A13" s="217"/>
      <c r="B13" s="19"/>
      <c r="C13" s="6" t="s">
        <v>230</v>
      </c>
      <c r="D13" s="58"/>
      <c r="E13" s="5"/>
      <c r="F13" s="63" t="s">
        <v>157</v>
      </c>
      <c r="G13" s="205">
        <v>78.36</v>
      </c>
      <c r="H13" s="75">
        <v>89.22402333333334</v>
      </c>
      <c r="I13" s="75">
        <v>108.51</v>
      </c>
      <c r="J13" s="75">
        <v>86.81</v>
      </c>
      <c r="K13" s="75">
        <v>79.89</v>
      </c>
      <c r="L13" s="75">
        <v>88.99</v>
      </c>
      <c r="M13" s="78">
        <v>89</v>
      </c>
      <c r="N13" s="74">
        <v>85.94</v>
      </c>
      <c r="O13" s="75">
        <v>86.03</v>
      </c>
      <c r="P13" s="6" t="s">
        <v>216</v>
      </c>
      <c r="Q13" s="58"/>
      <c r="R13" s="5"/>
    </row>
    <row r="14" spans="1:18" ht="12.75" customHeight="1">
      <c r="A14" s="217"/>
      <c r="B14" s="19"/>
      <c r="C14" s="6" t="s">
        <v>231</v>
      </c>
      <c r="D14" s="1"/>
      <c r="E14" s="5"/>
      <c r="F14" s="63" t="s">
        <v>157</v>
      </c>
      <c r="G14" s="205">
        <v>22.3</v>
      </c>
      <c r="H14" s="75">
        <v>18.89841</v>
      </c>
      <c r="I14" s="75">
        <v>17.83</v>
      </c>
      <c r="J14" s="75">
        <v>14.64</v>
      </c>
      <c r="K14" s="75">
        <v>12.15</v>
      </c>
      <c r="L14" s="75">
        <v>13.23</v>
      </c>
      <c r="M14" s="78">
        <v>13.42</v>
      </c>
      <c r="N14" s="74">
        <v>13.3</v>
      </c>
      <c r="O14" s="75">
        <v>13.34</v>
      </c>
      <c r="P14" s="6" t="s">
        <v>217</v>
      </c>
      <c r="Q14" s="1"/>
      <c r="R14" s="5"/>
    </row>
    <row r="15" spans="1:18" ht="12.75" customHeight="1">
      <c r="A15" s="217"/>
      <c r="B15" s="19"/>
      <c r="C15" s="6"/>
      <c r="D15" s="1"/>
      <c r="E15" s="5"/>
      <c r="F15" s="30"/>
      <c r="G15" s="205"/>
      <c r="H15" s="75"/>
      <c r="I15" s="75"/>
      <c r="J15" s="75"/>
      <c r="K15" s="75"/>
      <c r="L15" s="75"/>
      <c r="M15" s="76"/>
      <c r="N15" s="74"/>
      <c r="O15" s="75"/>
      <c r="P15" s="20"/>
      <c r="Q15" s="1"/>
      <c r="R15" s="5"/>
    </row>
    <row r="16" spans="1:18" ht="12.75" customHeight="1">
      <c r="A16" s="217"/>
      <c r="B16" s="19"/>
      <c r="C16" s="49" t="s">
        <v>212</v>
      </c>
      <c r="D16" s="1"/>
      <c r="E16" s="5"/>
      <c r="F16" s="63" t="s">
        <v>157</v>
      </c>
      <c r="G16" s="205">
        <v>22.7</v>
      </c>
      <c r="H16" s="75">
        <v>53.96328666666667</v>
      </c>
      <c r="I16" s="75">
        <v>74.13</v>
      </c>
      <c r="J16" s="75">
        <v>67.3</v>
      </c>
      <c r="K16" s="75">
        <v>60.15</v>
      </c>
      <c r="L16" s="75">
        <v>65.22</v>
      </c>
      <c r="M16" s="76">
        <v>59.99642988612039</v>
      </c>
      <c r="N16" s="74">
        <v>59.29</v>
      </c>
      <c r="O16" s="75">
        <v>59.23</v>
      </c>
      <c r="P16" s="6" t="s">
        <v>218</v>
      </c>
      <c r="Q16" s="1"/>
      <c r="R16" s="5"/>
    </row>
    <row r="17" spans="1:18" ht="12.75" customHeight="1">
      <c r="A17" s="217"/>
      <c r="B17" s="19"/>
      <c r="C17" s="49" t="s">
        <v>209</v>
      </c>
      <c r="D17" s="1"/>
      <c r="E17" s="5"/>
      <c r="F17" s="63" t="s">
        <v>157</v>
      </c>
      <c r="G17" s="205">
        <v>5.44</v>
      </c>
      <c r="H17" s="75">
        <v>6.66348</v>
      </c>
      <c r="I17" s="75">
        <v>9.47</v>
      </c>
      <c r="J17" s="75">
        <v>8.34</v>
      </c>
      <c r="K17" s="75">
        <v>6.57</v>
      </c>
      <c r="L17" s="75">
        <v>7.63</v>
      </c>
      <c r="M17" s="78">
        <v>7.820693648999999</v>
      </c>
      <c r="N17" s="74">
        <v>7.37</v>
      </c>
      <c r="O17" s="75">
        <v>7.36</v>
      </c>
      <c r="P17" s="20" t="s">
        <v>220</v>
      </c>
      <c r="Q17" s="1"/>
      <c r="R17" s="5"/>
    </row>
    <row r="18" spans="1:18" ht="12.75" customHeight="1">
      <c r="A18" s="217"/>
      <c r="B18" s="19"/>
      <c r="C18" s="49" t="s">
        <v>208</v>
      </c>
      <c r="D18" s="1"/>
      <c r="E18" s="5"/>
      <c r="F18" s="63" t="s">
        <v>157</v>
      </c>
      <c r="G18" s="205">
        <v>23.82</v>
      </c>
      <c r="H18" s="75">
        <v>36.29516</v>
      </c>
      <c r="I18" s="75">
        <v>46.09</v>
      </c>
      <c r="J18" s="75">
        <v>41.26</v>
      </c>
      <c r="K18" s="75">
        <v>37.74</v>
      </c>
      <c r="L18" s="75">
        <v>40.29</v>
      </c>
      <c r="M18" s="78">
        <v>34.959016619</v>
      </c>
      <c r="N18" s="74">
        <v>34.71</v>
      </c>
      <c r="O18" s="75">
        <v>34.55</v>
      </c>
      <c r="P18" s="20" t="s">
        <v>221</v>
      </c>
      <c r="Q18" s="1"/>
      <c r="R18" s="5"/>
    </row>
    <row r="19" spans="1:18" ht="12.75" customHeight="1">
      <c r="A19" s="217"/>
      <c r="B19" s="19"/>
      <c r="C19" s="6" t="s">
        <v>227</v>
      </c>
      <c r="D19" s="1"/>
      <c r="E19" s="5"/>
      <c r="F19" s="63" t="s">
        <v>157</v>
      </c>
      <c r="G19" s="205">
        <v>4.44</v>
      </c>
      <c r="H19" s="75">
        <v>11.004646666666666</v>
      </c>
      <c r="I19" s="75">
        <v>18.57</v>
      </c>
      <c r="J19" s="75">
        <v>17.71</v>
      </c>
      <c r="K19" s="75">
        <v>15.84</v>
      </c>
      <c r="L19" s="75">
        <v>17.3</v>
      </c>
      <c r="M19" s="76">
        <v>17.216719618120386</v>
      </c>
      <c r="N19" s="74">
        <v>17.2</v>
      </c>
      <c r="O19" s="75">
        <v>17.3257241634</v>
      </c>
      <c r="P19" s="20" t="s">
        <v>222</v>
      </c>
      <c r="Q19" s="1"/>
      <c r="R19" s="5"/>
    </row>
    <row r="20" spans="1:18" ht="12.75" customHeight="1">
      <c r="A20" s="217"/>
      <c r="B20" s="19"/>
      <c r="C20" s="6"/>
      <c r="D20" s="1"/>
      <c r="E20" s="5"/>
      <c r="F20" s="63"/>
      <c r="G20" s="205"/>
      <c r="H20" s="75"/>
      <c r="I20" s="75"/>
      <c r="J20" s="75"/>
      <c r="K20" s="75"/>
      <c r="L20" s="75"/>
      <c r="M20" s="76"/>
      <c r="N20" s="74"/>
      <c r="O20" s="75"/>
      <c r="P20" s="20"/>
      <c r="Q20" s="1"/>
      <c r="R20" s="5"/>
    </row>
    <row r="21" spans="1:18" ht="12.75" customHeight="1">
      <c r="A21" s="217"/>
      <c r="B21" s="19"/>
      <c r="C21" s="6" t="s">
        <v>155</v>
      </c>
      <c r="D21" s="1"/>
      <c r="E21" s="5"/>
      <c r="F21" s="63" t="s">
        <v>225</v>
      </c>
      <c r="G21" s="205">
        <v>49.17</v>
      </c>
      <c r="H21" s="75">
        <v>88.67003666666666</v>
      </c>
      <c r="I21" s="75">
        <v>101.38</v>
      </c>
      <c r="J21" s="75">
        <v>99.81</v>
      </c>
      <c r="K21" s="75">
        <v>90.09</v>
      </c>
      <c r="L21" s="75">
        <v>94.78</v>
      </c>
      <c r="M21" s="76">
        <v>90.27960195188601</v>
      </c>
      <c r="N21" s="221">
        <v>86.76039940297798</v>
      </c>
      <c r="O21" s="222">
        <v>86.6240219104</v>
      </c>
      <c r="P21" s="20" t="s">
        <v>166</v>
      </c>
      <c r="Q21" s="1"/>
      <c r="R21" s="5"/>
    </row>
    <row r="22" spans="1:18" ht="12.75" customHeight="1">
      <c r="A22" s="217"/>
      <c r="B22" s="19"/>
      <c r="C22" s="6" t="s">
        <v>210</v>
      </c>
      <c r="D22" s="1"/>
      <c r="E22" s="5"/>
      <c r="F22" s="63" t="s">
        <v>157</v>
      </c>
      <c r="G22" s="205">
        <v>6.45</v>
      </c>
      <c r="H22" s="75">
        <v>12.037453333333334</v>
      </c>
      <c r="I22" s="75">
        <v>12.24</v>
      </c>
      <c r="J22" s="75">
        <v>11.77</v>
      </c>
      <c r="K22" s="75">
        <v>9.78</v>
      </c>
      <c r="L22" s="75">
        <v>9.36</v>
      </c>
      <c r="M22" s="75">
        <v>9.47</v>
      </c>
      <c r="N22" s="206"/>
      <c r="O22" s="207"/>
      <c r="P22" s="20" t="s">
        <v>223</v>
      </c>
      <c r="Q22" s="1"/>
      <c r="R22" s="5"/>
    </row>
    <row r="23" spans="2:18" ht="12.75" customHeight="1">
      <c r="B23" s="19"/>
      <c r="C23" s="6" t="s">
        <v>259</v>
      </c>
      <c r="D23" s="1"/>
      <c r="E23" s="5"/>
      <c r="F23" s="63" t="s">
        <v>157</v>
      </c>
      <c r="G23" s="205">
        <v>42.71</v>
      </c>
      <c r="H23" s="75">
        <v>76.63258333333333</v>
      </c>
      <c r="I23" s="75">
        <v>89.14</v>
      </c>
      <c r="J23" s="75">
        <v>88.05</v>
      </c>
      <c r="K23" s="75">
        <v>80.31</v>
      </c>
      <c r="L23" s="75">
        <v>85.41</v>
      </c>
      <c r="M23" s="76">
        <v>80.81</v>
      </c>
      <c r="N23" s="206"/>
      <c r="O23" s="207"/>
      <c r="P23" s="20" t="s">
        <v>260</v>
      </c>
      <c r="Q23" s="1"/>
      <c r="R23" s="5"/>
    </row>
    <row r="24" spans="2:18" ht="12.75" customHeight="1" thickBot="1">
      <c r="B24" s="19"/>
      <c r="C24" s="7"/>
      <c r="D24" s="8"/>
      <c r="E24" s="9"/>
      <c r="F24" s="32"/>
      <c r="G24" s="208"/>
      <c r="H24" s="209"/>
      <c r="I24" s="209"/>
      <c r="J24" s="209"/>
      <c r="K24" s="209"/>
      <c r="L24" s="209"/>
      <c r="M24" s="210"/>
      <c r="N24" s="211"/>
      <c r="O24" s="212"/>
      <c r="P24" s="21"/>
      <c r="Q24" s="8"/>
      <c r="R24" s="9"/>
    </row>
    <row r="25" spans="2:18" ht="12.75" customHeight="1" thickTop="1">
      <c r="B25" s="19"/>
      <c r="C25" s="2"/>
      <c r="D25" s="1"/>
      <c r="E25" s="5"/>
      <c r="F25" s="294" t="s">
        <v>226</v>
      </c>
      <c r="G25" s="30"/>
      <c r="H25" s="31"/>
      <c r="I25" s="31"/>
      <c r="J25" s="31"/>
      <c r="K25" s="31"/>
      <c r="L25" s="31"/>
      <c r="M25" s="23"/>
      <c r="N25" s="66"/>
      <c r="O25" s="141"/>
      <c r="P25" s="20"/>
      <c r="Q25" s="1"/>
      <c r="R25" s="5"/>
    </row>
    <row r="26" spans="2:18" ht="12.75" customHeight="1">
      <c r="B26" s="19"/>
      <c r="C26" s="49" t="s">
        <v>211</v>
      </c>
      <c r="D26" s="1"/>
      <c r="E26" s="5"/>
      <c r="F26" s="295"/>
      <c r="G26" s="137">
        <v>100</v>
      </c>
      <c r="H26" s="140">
        <v>107.41350420557654</v>
      </c>
      <c r="I26" s="140">
        <v>125.5</v>
      </c>
      <c r="J26" s="140">
        <v>100.8</v>
      </c>
      <c r="K26" s="140">
        <v>91.4</v>
      </c>
      <c r="L26" s="140">
        <v>101.5</v>
      </c>
      <c r="M26" s="142">
        <v>101.75142438280183</v>
      </c>
      <c r="N26" s="137">
        <v>98.6</v>
      </c>
      <c r="O26" s="142">
        <v>98.7</v>
      </c>
      <c r="P26" s="6" t="s">
        <v>219</v>
      </c>
      <c r="Q26" s="1"/>
      <c r="R26" s="5"/>
    </row>
    <row r="27" spans="2:18" ht="12.75" customHeight="1">
      <c r="B27" s="19"/>
      <c r="C27" s="6" t="s">
        <v>230</v>
      </c>
      <c r="D27" s="1"/>
      <c r="E27" s="5"/>
      <c r="F27" s="295"/>
      <c r="G27" s="137">
        <v>100</v>
      </c>
      <c r="H27" s="140">
        <v>113.8642462140548</v>
      </c>
      <c r="I27" s="140">
        <v>138.5</v>
      </c>
      <c r="J27" s="140">
        <v>110.8</v>
      </c>
      <c r="K27" s="140">
        <v>101.9</v>
      </c>
      <c r="L27" s="140">
        <v>113.6</v>
      </c>
      <c r="M27" s="142">
        <v>113.57661187364512</v>
      </c>
      <c r="N27" s="137">
        <v>109.7</v>
      </c>
      <c r="O27" s="142">
        <v>109.8</v>
      </c>
      <c r="P27" s="6" t="s">
        <v>216</v>
      </c>
      <c r="Q27" s="58"/>
      <c r="R27" s="5"/>
    </row>
    <row r="28" spans="2:18" ht="12.75" customHeight="1">
      <c r="B28" s="19"/>
      <c r="C28" s="6" t="s">
        <v>231</v>
      </c>
      <c r="D28" s="1"/>
      <c r="E28" s="5"/>
      <c r="F28" s="295"/>
      <c r="G28" s="137">
        <v>100</v>
      </c>
      <c r="H28" s="140">
        <v>84.74623318385649</v>
      </c>
      <c r="I28" s="140">
        <v>80</v>
      </c>
      <c r="J28" s="140">
        <v>65.7</v>
      </c>
      <c r="K28" s="140">
        <v>54.5</v>
      </c>
      <c r="L28" s="140">
        <v>59.3</v>
      </c>
      <c r="M28" s="142">
        <v>60.19888215040361</v>
      </c>
      <c r="N28" s="137">
        <v>59.6</v>
      </c>
      <c r="O28" s="142">
        <v>59.8</v>
      </c>
      <c r="P28" s="6" t="s">
        <v>217</v>
      </c>
      <c r="Q28" s="1"/>
      <c r="R28" s="5"/>
    </row>
    <row r="29" spans="2:18" ht="12.75" customHeight="1">
      <c r="B29" s="19"/>
      <c r="C29" s="6"/>
      <c r="D29" s="1"/>
      <c r="E29" s="5"/>
      <c r="F29" s="295"/>
      <c r="G29" s="137"/>
      <c r="H29" s="140"/>
      <c r="I29" s="140"/>
      <c r="J29" s="140"/>
      <c r="K29" s="140"/>
      <c r="L29" s="140"/>
      <c r="M29" s="142"/>
      <c r="N29" s="145"/>
      <c r="O29" s="146"/>
      <c r="P29" s="20"/>
      <c r="Q29" s="1"/>
      <c r="R29" s="5"/>
    </row>
    <row r="30" spans="2:18" ht="12.75" customHeight="1">
      <c r="B30" s="19"/>
      <c r="C30" s="49" t="s">
        <v>212</v>
      </c>
      <c r="D30" s="1"/>
      <c r="E30" s="5"/>
      <c r="F30" s="295"/>
      <c r="G30" s="137">
        <v>100</v>
      </c>
      <c r="H30" s="140">
        <v>237.72372980910427</v>
      </c>
      <c r="I30" s="140">
        <v>326.6</v>
      </c>
      <c r="J30" s="140">
        <v>296.5</v>
      </c>
      <c r="K30" s="140">
        <v>265</v>
      </c>
      <c r="L30" s="143">
        <v>287.3</v>
      </c>
      <c r="M30" s="144">
        <v>264.3014532428211</v>
      </c>
      <c r="N30" s="145">
        <v>261.2</v>
      </c>
      <c r="O30" s="146">
        <v>260.94226040044055</v>
      </c>
      <c r="P30" s="6" t="s">
        <v>218</v>
      </c>
      <c r="Q30" s="1"/>
      <c r="R30" s="5"/>
    </row>
    <row r="31" spans="2:18" ht="12.75" customHeight="1">
      <c r="B31" s="19"/>
      <c r="C31" s="49" t="s">
        <v>209</v>
      </c>
      <c r="D31" s="1"/>
      <c r="E31" s="5"/>
      <c r="F31" s="295"/>
      <c r="G31" s="137">
        <v>100</v>
      </c>
      <c r="H31" s="140">
        <v>122.49044117647057</v>
      </c>
      <c r="I31" s="140">
        <v>174.2</v>
      </c>
      <c r="J31" s="140">
        <v>153.3</v>
      </c>
      <c r="K31" s="140">
        <v>120.8</v>
      </c>
      <c r="L31" s="143">
        <v>140.3</v>
      </c>
      <c r="M31" s="144">
        <v>143.8</v>
      </c>
      <c r="N31" s="145">
        <v>135.6</v>
      </c>
      <c r="O31" s="146">
        <v>135.3</v>
      </c>
      <c r="P31" s="20" t="s">
        <v>220</v>
      </c>
      <c r="Q31" s="1"/>
      <c r="R31" s="5"/>
    </row>
    <row r="32" spans="2:18" ht="12.75" customHeight="1">
      <c r="B32" s="19"/>
      <c r="C32" s="49" t="s">
        <v>208</v>
      </c>
      <c r="D32" s="1"/>
      <c r="E32" s="5"/>
      <c r="F32" s="295"/>
      <c r="G32" s="137">
        <v>100</v>
      </c>
      <c r="H32" s="140">
        <v>152.3726280436608</v>
      </c>
      <c r="I32" s="140">
        <v>193.5</v>
      </c>
      <c r="J32" s="140">
        <v>173.2</v>
      </c>
      <c r="K32" s="140">
        <v>158.4</v>
      </c>
      <c r="L32" s="143">
        <v>169.1</v>
      </c>
      <c r="M32" s="144">
        <v>146.8</v>
      </c>
      <c r="N32" s="145">
        <v>145.7</v>
      </c>
      <c r="O32" s="146">
        <v>145</v>
      </c>
      <c r="P32" s="20" t="s">
        <v>221</v>
      </c>
      <c r="Q32" s="1"/>
      <c r="R32" s="5"/>
    </row>
    <row r="33" spans="2:18" ht="12.75" customHeight="1">
      <c r="B33" s="19"/>
      <c r="C33" s="6" t="s">
        <v>227</v>
      </c>
      <c r="D33" s="1"/>
      <c r="E33" s="5"/>
      <c r="F33" s="295"/>
      <c r="G33" s="137">
        <v>100</v>
      </c>
      <c r="H33" s="140">
        <v>247.8524024024024</v>
      </c>
      <c r="I33" s="140">
        <v>418.2</v>
      </c>
      <c r="J33" s="140">
        <v>398.8</v>
      </c>
      <c r="K33" s="140">
        <v>356.8</v>
      </c>
      <c r="L33" s="143">
        <v>389.6</v>
      </c>
      <c r="M33" s="144">
        <v>387.8</v>
      </c>
      <c r="N33" s="145">
        <v>387.4</v>
      </c>
      <c r="O33" s="242">
        <v>390.2</v>
      </c>
      <c r="P33" s="20" t="s">
        <v>222</v>
      </c>
      <c r="Q33" s="1"/>
      <c r="R33" s="5"/>
    </row>
    <row r="34" spans="2:18" ht="12.75" customHeight="1">
      <c r="B34" s="19"/>
      <c r="C34" s="6"/>
      <c r="D34" s="1"/>
      <c r="E34" s="5"/>
      <c r="F34" s="295"/>
      <c r="G34" s="137"/>
      <c r="H34" s="140"/>
      <c r="I34" s="140"/>
      <c r="J34" s="140"/>
      <c r="K34" s="140"/>
      <c r="L34" s="143"/>
      <c r="M34" s="144"/>
      <c r="N34" s="145"/>
      <c r="O34" s="146"/>
      <c r="P34" s="20"/>
      <c r="Q34" s="1"/>
      <c r="R34" s="5"/>
    </row>
    <row r="35" spans="2:18" ht="12.75" customHeight="1">
      <c r="B35" s="19"/>
      <c r="C35" s="6" t="s">
        <v>155</v>
      </c>
      <c r="D35" s="1"/>
      <c r="E35" s="5"/>
      <c r="F35" s="295"/>
      <c r="G35" s="137">
        <v>100</v>
      </c>
      <c r="H35" s="140">
        <v>180.33361128059113</v>
      </c>
      <c r="I35" s="140">
        <v>206.2</v>
      </c>
      <c r="J35" s="140">
        <v>203</v>
      </c>
      <c r="K35" s="140">
        <v>183.2</v>
      </c>
      <c r="L35" s="143">
        <v>192.8</v>
      </c>
      <c r="M35" s="144">
        <v>183.60708145594063</v>
      </c>
      <c r="N35" s="213">
        <v>176.4</v>
      </c>
      <c r="O35" s="214">
        <v>176.2</v>
      </c>
      <c r="P35" s="20" t="s">
        <v>166</v>
      </c>
      <c r="Q35" s="1"/>
      <c r="R35" s="5"/>
    </row>
    <row r="36" spans="2:18" ht="12.75" customHeight="1">
      <c r="B36" s="19"/>
      <c r="C36" s="6" t="s">
        <v>210</v>
      </c>
      <c r="D36" s="1"/>
      <c r="E36" s="5"/>
      <c r="F36" s="295"/>
      <c r="G36" s="137">
        <v>100</v>
      </c>
      <c r="H36" s="140">
        <v>186.62718346253232</v>
      </c>
      <c r="I36" s="140">
        <v>189.8</v>
      </c>
      <c r="J36" s="140">
        <v>182.4</v>
      </c>
      <c r="K36" s="140">
        <v>151.7</v>
      </c>
      <c r="L36" s="143">
        <v>145.2</v>
      </c>
      <c r="M36" s="144">
        <v>146.8</v>
      </c>
      <c r="N36" s="215"/>
      <c r="O36" s="216"/>
      <c r="P36" s="20" t="s">
        <v>223</v>
      </c>
      <c r="Q36" s="1"/>
      <c r="R36" s="5"/>
    </row>
    <row r="37" spans="2:18" ht="12.75" customHeight="1">
      <c r="B37" s="19"/>
      <c r="C37" s="6" t="s">
        <v>259</v>
      </c>
      <c r="D37" s="1"/>
      <c r="E37" s="5"/>
      <c r="F37" s="295"/>
      <c r="G37" s="140">
        <v>100</v>
      </c>
      <c r="H37" s="140">
        <v>179.42538827753063</v>
      </c>
      <c r="I37" s="140">
        <v>208.7</v>
      </c>
      <c r="J37" s="140">
        <v>206.1</v>
      </c>
      <c r="K37" s="140">
        <v>188</v>
      </c>
      <c r="L37" s="143">
        <v>200</v>
      </c>
      <c r="M37" s="144">
        <v>189.2</v>
      </c>
      <c r="N37" s="215"/>
      <c r="O37" s="216"/>
      <c r="P37" s="20" t="s">
        <v>260</v>
      </c>
      <c r="Q37" s="1"/>
      <c r="R37" s="5"/>
    </row>
    <row r="38" spans="2:18" ht="12.75" customHeight="1" thickBot="1">
      <c r="B38" s="19"/>
      <c r="C38" s="7"/>
      <c r="D38" s="8"/>
      <c r="E38" s="9"/>
      <c r="F38" s="296"/>
      <c r="G38" s="138"/>
      <c r="H38" s="134"/>
      <c r="I38" s="134"/>
      <c r="J38" s="134"/>
      <c r="K38" s="134"/>
      <c r="L38" s="106"/>
      <c r="M38" s="107"/>
      <c r="N38" s="135"/>
      <c r="O38" s="136"/>
      <c r="P38" s="21"/>
      <c r="Q38" s="8"/>
      <c r="R38" s="9"/>
    </row>
    <row r="39" spans="3:11" ht="15" thickTop="1">
      <c r="C39" s="34" t="s">
        <v>340</v>
      </c>
      <c r="K39" s="34" t="s">
        <v>341</v>
      </c>
    </row>
    <row r="40" spans="3:11" ht="14.25">
      <c r="C40" s="34" t="s">
        <v>228</v>
      </c>
      <c r="K40" s="34" t="s">
        <v>229</v>
      </c>
    </row>
    <row r="41" spans="3:11" ht="14.25">
      <c r="C41" s="34" t="s">
        <v>214</v>
      </c>
      <c r="K41" s="34" t="s">
        <v>264</v>
      </c>
    </row>
    <row r="42" spans="3:11" ht="14.25">
      <c r="C42" s="34" t="s">
        <v>213</v>
      </c>
      <c r="K42" s="34" t="s">
        <v>224</v>
      </c>
    </row>
    <row r="43" spans="3:18" ht="12.75">
      <c r="C43" s="41" t="str">
        <f ca="1">CELL("filename")</f>
        <v>C:\MyFiles\Timber\Timber Committee\TCQ2012\[tb-65-6.xls]Table 18</v>
      </c>
      <c r="R43" s="43" t="str">
        <f ca="1">CONCATENATE("printed on ",DAY(NOW()),"/",MONTH(NOW()))</f>
        <v>printed on 29/10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R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8" width="8.7109375" style="0" customWidth="1"/>
  </cols>
  <sheetData>
    <row r="1" spans="1:13" ht="12.75">
      <c r="A1" s="16"/>
      <c r="M1" s="201"/>
    </row>
    <row r="2" spans="3:18" ht="12.75">
      <c r="C2" s="244" t="s">
        <v>400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ht="12.75">
      <c r="A3" s="217"/>
      <c r="C3" s="244" t="s">
        <v>401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3:18" ht="12.75">
      <c r="C4" s="244" t="s">
        <v>402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299" t="s">
        <v>215</v>
      </c>
      <c r="G6" s="263" t="s">
        <v>204</v>
      </c>
      <c r="H6" s="264"/>
      <c r="I6" s="264"/>
      <c r="J6" s="264"/>
      <c r="K6" s="264"/>
      <c r="L6" s="264"/>
      <c r="M6" s="265"/>
      <c r="N6" s="280" t="s">
        <v>206</v>
      </c>
      <c r="O6" s="293"/>
      <c r="P6" s="2"/>
      <c r="Q6" s="3"/>
      <c r="R6" s="4"/>
    </row>
    <row r="7" spans="3:18" ht="13.5" customHeight="1" thickBot="1">
      <c r="C7" s="6"/>
      <c r="D7" s="1"/>
      <c r="E7" s="5"/>
      <c r="F7" s="300"/>
      <c r="G7" s="269"/>
      <c r="H7" s="270"/>
      <c r="I7" s="270"/>
      <c r="J7" s="270"/>
      <c r="K7" s="270"/>
      <c r="L7" s="270"/>
      <c r="M7" s="271"/>
      <c r="N7" s="297" t="s">
        <v>207</v>
      </c>
      <c r="O7" s="298"/>
      <c r="P7" s="6"/>
      <c r="Q7" s="1"/>
      <c r="R7" s="5"/>
    </row>
    <row r="8" spans="3:18" ht="12.75" customHeight="1" thickTop="1">
      <c r="C8" s="57"/>
      <c r="D8" s="58"/>
      <c r="E8" s="59"/>
      <c r="F8" s="300"/>
      <c r="G8" s="290" t="s">
        <v>161</v>
      </c>
      <c r="H8" s="291"/>
      <c r="I8" s="61"/>
      <c r="J8" s="61"/>
      <c r="K8" s="61"/>
      <c r="L8" s="61"/>
      <c r="M8" s="70"/>
      <c r="N8" s="57"/>
      <c r="O8" s="70"/>
      <c r="P8" s="57"/>
      <c r="Q8" s="58"/>
      <c r="R8" s="59"/>
    </row>
    <row r="9" spans="3:18" ht="12.75" customHeight="1">
      <c r="C9" s="57"/>
      <c r="D9" s="58"/>
      <c r="E9" s="59"/>
      <c r="F9" s="300"/>
      <c r="G9" s="248" t="s">
        <v>162</v>
      </c>
      <c r="H9" s="292"/>
      <c r="I9" s="61">
        <v>2007</v>
      </c>
      <c r="J9" s="61">
        <v>2008</v>
      </c>
      <c r="K9" s="61">
        <v>2009</v>
      </c>
      <c r="L9" s="61">
        <v>2010</v>
      </c>
      <c r="M9" s="70">
        <v>2011</v>
      </c>
      <c r="N9" s="57">
        <v>2012</v>
      </c>
      <c r="O9" s="70">
        <v>2013</v>
      </c>
      <c r="P9" s="57"/>
      <c r="Q9" s="58"/>
      <c r="R9" s="59"/>
    </row>
    <row r="10" spans="3:18" ht="12.75" customHeight="1" thickBot="1">
      <c r="C10" s="7"/>
      <c r="D10" s="8"/>
      <c r="E10" s="9"/>
      <c r="F10" s="301"/>
      <c r="G10" s="64" t="s">
        <v>160</v>
      </c>
      <c r="H10" s="11" t="s">
        <v>330</v>
      </c>
      <c r="I10" s="68"/>
      <c r="J10" s="68"/>
      <c r="K10" s="68"/>
      <c r="L10" s="68"/>
      <c r="M10" s="71"/>
      <c r="N10" s="64"/>
      <c r="O10" s="71"/>
      <c r="P10" s="7"/>
      <c r="Q10" s="8"/>
      <c r="R10" s="9"/>
    </row>
    <row r="11" spans="3:18" ht="12.75" customHeight="1" thickTop="1">
      <c r="C11" s="2"/>
      <c r="D11" s="3"/>
      <c r="E11" s="4"/>
      <c r="F11" s="133"/>
      <c r="G11" s="276" t="s">
        <v>403</v>
      </c>
      <c r="H11" s="277"/>
      <c r="I11" s="277"/>
      <c r="J11" s="277"/>
      <c r="K11" s="277"/>
      <c r="L11" s="277"/>
      <c r="M11" s="277"/>
      <c r="N11" s="277"/>
      <c r="O11" s="278"/>
      <c r="P11" s="6"/>
      <c r="Q11" s="3"/>
      <c r="R11" s="4"/>
    </row>
    <row r="12" spans="3:18" ht="12.75" customHeight="1">
      <c r="C12" s="6"/>
      <c r="D12" s="1"/>
      <c r="E12" s="5"/>
      <c r="F12" s="243"/>
      <c r="G12" s="202"/>
      <c r="H12" s="302"/>
      <c r="I12" s="302"/>
      <c r="J12" s="302"/>
      <c r="K12" s="302"/>
      <c r="L12" s="302"/>
      <c r="M12" s="303"/>
      <c r="N12" s="202"/>
      <c r="O12" s="303"/>
      <c r="P12" s="6"/>
      <c r="Q12" s="1"/>
      <c r="R12" s="5"/>
    </row>
    <row r="13" spans="1:18" ht="12.75" customHeight="1">
      <c r="A13" s="217"/>
      <c r="B13" s="15"/>
      <c r="C13" s="49" t="s">
        <v>211</v>
      </c>
      <c r="D13" s="1"/>
      <c r="E13" s="5"/>
      <c r="F13" s="139" t="s">
        <v>173</v>
      </c>
      <c r="G13" s="74">
        <v>95.82</v>
      </c>
      <c r="H13" s="75">
        <v>119.44069333333334</v>
      </c>
      <c r="I13" s="75">
        <v>113.4169</v>
      </c>
      <c r="J13" s="75">
        <v>91.3025</v>
      </c>
      <c r="K13" s="75">
        <v>68.11412</v>
      </c>
      <c r="L13" s="75">
        <v>69.63722</v>
      </c>
      <c r="M13" s="76">
        <v>70.51647380000001</v>
      </c>
      <c r="N13" s="74">
        <v>74.8931082</v>
      </c>
      <c r="O13" s="75">
        <v>76.6251273</v>
      </c>
      <c r="P13" s="6" t="s">
        <v>219</v>
      </c>
      <c r="Q13" s="1"/>
      <c r="R13" s="5"/>
    </row>
    <row r="14" spans="1:18" ht="12.75" customHeight="1">
      <c r="A14" s="217"/>
      <c r="B14" s="19"/>
      <c r="C14" s="6" t="s">
        <v>230</v>
      </c>
      <c r="D14" s="58"/>
      <c r="E14" s="5"/>
      <c r="F14" s="63" t="s">
        <v>157</v>
      </c>
      <c r="G14" s="74">
        <v>79.14</v>
      </c>
      <c r="H14" s="75">
        <v>91.63453333333332</v>
      </c>
      <c r="I14" s="75">
        <v>89.32764999999999</v>
      </c>
      <c r="J14" s="75">
        <v>69.22564</v>
      </c>
      <c r="K14" s="75">
        <v>52.76045</v>
      </c>
      <c r="L14" s="75">
        <v>55.66144</v>
      </c>
      <c r="M14" s="78">
        <v>58.24447380000001</v>
      </c>
      <c r="N14" s="74">
        <v>61.600108199999994</v>
      </c>
      <c r="O14" s="75">
        <v>63.229127299999995</v>
      </c>
      <c r="P14" s="6" t="s">
        <v>216</v>
      </c>
      <c r="Q14" s="58"/>
      <c r="R14" s="5"/>
    </row>
    <row r="15" spans="1:18" ht="12.75" customHeight="1">
      <c r="A15" s="217"/>
      <c r="B15" s="19"/>
      <c r="C15" s="6" t="s">
        <v>231</v>
      </c>
      <c r="D15" s="1"/>
      <c r="E15" s="5"/>
      <c r="F15" s="63" t="s">
        <v>157</v>
      </c>
      <c r="G15" s="74">
        <v>16.67</v>
      </c>
      <c r="H15" s="75">
        <v>27.806160000000002</v>
      </c>
      <c r="I15" s="75">
        <v>24.08925</v>
      </c>
      <c r="J15" s="75">
        <v>22.07686</v>
      </c>
      <c r="K15" s="75">
        <v>15.35367</v>
      </c>
      <c r="L15" s="75">
        <v>13.97578</v>
      </c>
      <c r="M15" s="78">
        <v>12.272</v>
      </c>
      <c r="N15" s="74">
        <v>13.293</v>
      </c>
      <c r="O15" s="75">
        <v>13.396</v>
      </c>
      <c r="P15" s="6" t="s">
        <v>217</v>
      </c>
      <c r="Q15" s="1"/>
      <c r="R15" s="5"/>
    </row>
    <row r="16" spans="1:18" ht="12.75" customHeight="1">
      <c r="A16" s="217"/>
      <c r="B16" s="19"/>
      <c r="C16" s="6"/>
      <c r="D16" s="1"/>
      <c r="E16" s="5"/>
      <c r="F16" s="30"/>
      <c r="G16" s="74"/>
      <c r="H16" s="75"/>
      <c r="I16" s="75"/>
      <c r="J16" s="75"/>
      <c r="K16" s="75"/>
      <c r="L16" s="75"/>
      <c r="M16" s="76"/>
      <c r="N16" s="74"/>
      <c r="O16" s="75"/>
      <c r="P16" s="20"/>
      <c r="Q16" s="1"/>
      <c r="R16" s="5"/>
    </row>
    <row r="17" spans="1:18" ht="12.75" customHeight="1">
      <c r="A17" s="217"/>
      <c r="B17" s="19"/>
      <c r="C17" s="49" t="s">
        <v>212</v>
      </c>
      <c r="D17" s="1"/>
      <c r="E17" s="5"/>
      <c r="F17" s="63" t="s">
        <v>157</v>
      </c>
      <c r="G17" s="74">
        <v>29.25</v>
      </c>
      <c r="H17" s="75">
        <v>54.675670000000004</v>
      </c>
      <c r="I17" s="75">
        <v>52.86335</v>
      </c>
      <c r="J17" s="75">
        <v>41.89152</v>
      </c>
      <c r="K17" s="75">
        <v>39.43866</v>
      </c>
      <c r="L17" s="75">
        <v>36.69538</v>
      </c>
      <c r="M17" s="76">
        <v>24.92549</v>
      </c>
      <c r="N17" s="74">
        <v>24.89</v>
      </c>
      <c r="O17" s="75">
        <v>25.433999999999997</v>
      </c>
      <c r="P17" s="6" t="s">
        <v>218</v>
      </c>
      <c r="Q17" s="1"/>
      <c r="R17" s="5"/>
    </row>
    <row r="18" spans="1:18" ht="12.75" customHeight="1">
      <c r="A18" s="217"/>
      <c r="B18" s="19"/>
      <c r="C18" s="49" t="s">
        <v>209</v>
      </c>
      <c r="D18" s="1"/>
      <c r="E18" s="5"/>
      <c r="F18" s="63" t="s">
        <v>157</v>
      </c>
      <c r="G18" s="74">
        <v>6.09</v>
      </c>
      <c r="H18" s="75">
        <v>18.7373</v>
      </c>
      <c r="I18" s="75">
        <v>16.35569</v>
      </c>
      <c r="J18" s="75">
        <v>12.92894</v>
      </c>
      <c r="K18" s="75">
        <v>11.132940000000001</v>
      </c>
      <c r="L18" s="75">
        <v>11.600530000000001</v>
      </c>
      <c r="M18" s="78">
        <v>11.2143</v>
      </c>
      <c r="N18" s="74">
        <v>11.175</v>
      </c>
      <c r="O18" s="75">
        <v>11.456</v>
      </c>
      <c r="P18" s="20" t="s">
        <v>220</v>
      </c>
      <c r="Q18" s="1"/>
      <c r="R18" s="5"/>
    </row>
    <row r="19" spans="1:18" ht="12.75" customHeight="1">
      <c r="A19" s="217"/>
      <c r="B19" s="19"/>
      <c r="C19" s="49" t="s">
        <v>208</v>
      </c>
      <c r="D19" s="1"/>
      <c r="E19" s="5"/>
      <c r="F19" s="63" t="s">
        <v>157</v>
      </c>
      <c r="G19" s="74">
        <v>17.11</v>
      </c>
      <c r="H19" s="75">
        <v>27.891653333333334</v>
      </c>
      <c r="I19" s="75">
        <v>27.46511</v>
      </c>
      <c r="J19" s="75">
        <v>21.39932</v>
      </c>
      <c r="K19" s="75">
        <v>18.80631</v>
      </c>
      <c r="L19" s="75">
        <v>15.70599</v>
      </c>
      <c r="M19" s="78">
        <v>4.398299999999999</v>
      </c>
      <c r="N19" s="74">
        <v>4.186</v>
      </c>
      <c r="O19" s="75">
        <v>4.295</v>
      </c>
      <c r="P19" s="20" t="s">
        <v>221</v>
      </c>
      <c r="Q19" s="1"/>
      <c r="R19" s="5"/>
    </row>
    <row r="20" spans="1:18" ht="12.75" customHeight="1">
      <c r="A20" s="217"/>
      <c r="B20" s="19"/>
      <c r="C20" s="6" t="s">
        <v>227</v>
      </c>
      <c r="D20" s="1"/>
      <c r="E20" s="5"/>
      <c r="F20" s="63" t="s">
        <v>157</v>
      </c>
      <c r="G20" s="74">
        <v>6.05</v>
      </c>
      <c r="H20" s="75">
        <v>8.046716666666667</v>
      </c>
      <c r="I20" s="75">
        <v>9.042549999999999</v>
      </c>
      <c r="J20" s="75">
        <v>7.5632600000000005</v>
      </c>
      <c r="K20" s="75">
        <v>9.49941</v>
      </c>
      <c r="L20" s="75">
        <v>9.388860000000001</v>
      </c>
      <c r="M20" s="76">
        <v>9.312890000000001</v>
      </c>
      <c r="N20" s="74">
        <v>9.529</v>
      </c>
      <c r="O20" s="75">
        <v>9.683</v>
      </c>
      <c r="P20" s="20" t="s">
        <v>222</v>
      </c>
      <c r="Q20" s="1"/>
      <c r="R20" s="5"/>
    </row>
    <row r="21" spans="1:18" ht="12.75" customHeight="1">
      <c r="A21" s="217"/>
      <c r="B21" s="19"/>
      <c r="C21" s="6"/>
      <c r="D21" s="1"/>
      <c r="E21" s="5"/>
      <c r="F21" s="63"/>
      <c r="G21" s="74"/>
      <c r="H21" s="75"/>
      <c r="I21" s="75"/>
      <c r="J21" s="75"/>
      <c r="K21" s="75"/>
      <c r="L21" s="75"/>
      <c r="M21" s="76"/>
      <c r="N21" s="74"/>
      <c r="O21" s="75"/>
      <c r="P21" s="20"/>
      <c r="Q21" s="1"/>
      <c r="R21" s="5"/>
    </row>
    <row r="22" spans="1:18" ht="12.75" customHeight="1">
      <c r="A22" s="217"/>
      <c r="B22" s="19"/>
      <c r="C22" s="6" t="s">
        <v>155</v>
      </c>
      <c r="D22" s="1"/>
      <c r="E22" s="5"/>
      <c r="F22" s="63" t="s">
        <v>225</v>
      </c>
      <c r="G22" s="74">
        <v>61.86</v>
      </c>
      <c r="H22" s="75">
        <v>92.52444333333334</v>
      </c>
      <c r="I22" s="75">
        <v>87.90821000000001</v>
      </c>
      <c r="J22" s="75">
        <v>81.88205</v>
      </c>
      <c r="K22" s="75">
        <v>71.28653999999999</v>
      </c>
      <c r="L22" s="75">
        <v>75.86023</v>
      </c>
      <c r="M22" s="76">
        <v>69.83494999999999</v>
      </c>
      <c r="N22" s="74">
        <v>69.68</v>
      </c>
      <c r="O22" s="75">
        <v>70.156</v>
      </c>
      <c r="P22" s="20" t="s">
        <v>166</v>
      </c>
      <c r="Q22" s="1"/>
      <c r="R22" s="5"/>
    </row>
    <row r="23" spans="1:18" ht="12.75" customHeight="1">
      <c r="A23" s="217"/>
      <c r="B23" s="19"/>
      <c r="C23" s="6" t="s">
        <v>210</v>
      </c>
      <c r="D23" s="1"/>
      <c r="E23" s="5"/>
      <c r="F23" s="63" t="s">
        <v>157</v>
      </c>
      <c r="G23" s="74">
        <v>10.56</v>
      </c>
      <c r="H23" s="75">
        <v>12.199186666666668</v>
      </c>
      <c r="I23" s="75">
        <v>7.9084200000000004</v>
      </c>
      <c r="J23" s="75">
        <v>6.90275</v>
      </c>
      <c r="K23" s="75">
        <v>4.857939999999999</v>
      </c>
      <c r="L23" s="75">
        <v>4.36943</v>
      </c>
      <c r="M23" s="75">
        <v>4.39846</v>
      </c>
      <c r="N23" s="304"/>
      <c r="O23" s="305"/>
      <c r="P23" s="20" t="s">
        <v>223</v>
      </c>
      <c r="Q23" s="1"/>
      <c r="R23" s="5"/>
    </row>
    <row r="24" spans="1:18" ht="12.75" customHeight="1">
      <c r="A24" s="217"/>
      <c r="B24" s="19"/>
      <c r="C24" s="6" t="s">
        <v>259</v>
      </c>
      <c r="D24" s="1"/>
      <c r="E24" s="5"/>
      <c r="F24" s="63" t="s">
        <v>157</v>
      </c>
      <c r="G24" s="74">
        <v>51.3</v>
      </c>
      <c r="H24" s="75">
        <v>80.32525666666666</v>
      </c>
      <c r="I24" s="75">
        <v>79.99979</v>
      </c>
      <c r="J24" s="75">
        <v>74.97930000000001</v>
      </c>
      <c r="K24" s="75">
        <v>66.42859999999999</v>
      </c>
      <c r="L24" s="75">
        <v>71.49080000000001</v>
      </c>
      <c r="M24" s="76">
        <v>65.43648999999999</v>
      </c>
      <c r="N24" s="304"/>
      <c r="O24" s="305"/>
      <c r="P24" s="20" t="s">
        <v>260</v>
      </c>
      <c r="Q24" s="1"/>
      <c r="R24" s="5"/>
    </row>
    <row r="25" spans="1:18" ht="12.75" customHeight="1" thickBot="1">
      <c r="A25" s="217"/>
      <c r="B25" s="19"/>
      <c r="C25" s="7"/>
      <c r="D25" s="8"/>
      <c r="E25" s="9"/>
      <c r="F25" s="32"/>
      <c r="G25" s="306"/>
      <c r="H25" s="134"/>
      <c r="I25" s="134"/>
      <c r="J25" s="134"/>
      <c r="K25" s="134"/>
      <c r="L25" s="134"/>
      <c r="M25" s="307"/>
      <c r="N25" s="308"/>
      <c r="O25" s="309"/>
      <c r="P25" s="21"/>
      <c r="Q25" s="8"/>
      <c r="R25" s="9"/>
    </row>
    <row r="26" spans="1:18" ht="12.75" customHeight="1" thickTop="1">
      <c r="A26" s="217"/>
      <c r="B26" s="19"/>
      <c r="C26" s="2"/>
      <c r="D26" s="1"/>
      <c r="E26" s="5"/>
      <c r="F26" s="310"/>
      <c r="G26" s="311" t="s">
        <v>404</v>
      </c>
      <c r="H26" s="312"/>
      <c r="I26" s="312"/>
      <c r="J26" s="312"/>
      <c r="K26" s="312"/>
      <c r="L26" s="312"/>
      <c r="M26" s="312"/>
      <c r="N26" s="312"/>
      <c r="O26" s="313"/>
      <c r="P26" s="20"/>
      <c r="Q26" s="1"/>
      <c r="R26" s="5"/>
    </row>
    <row r="27" spans="1:18" ht="12.75" customHeight="1">
      <c r="A27" s="217"/>
      <c r="B27" s="19"/>
      <c r="C27" s="6"/>
      <c r="D27" s="1"/>
      <c r="E27" s="5"/>
      <c r="F27" s="314"/>
      <c r="G27" s="205"/>
      <c r="H27" s="315"/>
      <c r="I27" s="315"/>
      <c r="J27" s="315"/>
      <c r="K27" s="315"/>
      <c r="L27" s="315"/>
      <c r="M27" s="316"/>
      <c r="N27" s="317"/>
      <c r="O27" s="318"/>
      <c r="P27" s="20"/>
      <c r="Q27" s="1"/>
      <c r="R27" s="5"/>
    </row>
    <row r="28" spans="1:18" ht="12.75" customHeight="1">
      <c r="A28" s="217"/>
      <c r="B28" s="19"/>
      <c r="C28" s="49" t="s">
        <v>211</v>
      </c>
      <c r="D28" s="1"/>
      <c r="E28" s="5"/>
      <c r="F28" s="314" t="s">
        <v>173</v>
      </c>
      <c r="G28" s="74">
        <v>23.87</v>
      </c>
      <c r="H28" s="75">
        <v>34.46252333333334</v>
      </c>
      <c r="I28" s="75">
        <v>32.16807</v>
      </c>
      <c r="J28" s="75">
        <v>22.13585</v>
      </c>
      <c r="K28" s="75">
        <v>15.341300000000002</v>
      </c>
      <c r="L28" s="75">
        <v>16.50883</v>
      </c>
      <c r="M28" s="76">
        <v>16.5171444</v>
      </c>
      <c r="N28" s="74">
        <v>16.6066</v>
      </c>
      <c r="O28" s="76">
        <v>17.1476837</v>
      </c>
      <c r="P28" s="6" t="s">
        <v>219</v>
      </c>
      <c r="Q28" s="1"/>
      <c r="R28" s="5"/>
    </row>
    <row r="29" spans="1:18" ht="12.75" customHeight="1">
      <c r="A29" s="217"/>
      <c r="B29" s="19"/>
      <c r="C29" s="6" t="s">
        <v>230</v>
      </c>
      <c r="D29" s="1"/>
      <c r="E29" s="5"/>
      <c r="F29" s="314" t="s">
        <v>157</v>
      </c>
      <c r="G29" s="74">
        <v>23.1</v>
      </c>
      <c r="H29" s="75">
        <v>32.92825</v>
      </c>
      <c r="I29" s="75">
        <v>30.94073</v>
      </c>
      <c r="J29" s="75">
        <v>21.28341</v>
      </c>
      <c r="K29" s="75">
        <v>14.898190000000001</v>
      </c>
      <c r="L29" s="75">
        <v>15.913799999999998</v>
      </c>
      <c r="M29" s="76">
        <v>15.809144400000001</v>
      </c>
      <c r="N29" s="74">
        <v>15.8466</v>
      </c>
      <c r="O29" s="76">
        <v>16.3356837</v>
      </c>
      <c r="P29" s="6" t="s">
        <v>216</v>
      </c>
      <c r="Q29" s="58"/>
      <c r="R29" s="5"/>
    </row>
    <row r="30" spans="1:18" ht="12.75" customHeight="1">
      <c r="A30" s="217"/>
      <c r="B30" s="19"/>
      <c r="C30" s="6" t="s">
        <v>231</v>
      </c>
      <c r="D30" s="1"/>
      <c r="E30" s="5"/>
      <c r="F30" s="314" t="s">
        <v>157</v>
      </c>
      <c r="G30" s="74">
        <v>0.77</v>
      </c>
      <c r="H30" s="75">
        <v>1.5342733333333332</v>
      </c>
      <c r="I30" s="75">
        <v>1.2273399999999999</v>
      </c>
      <c r="J30" s="75">
        <v>0.8524400000000001</v>
      </c>
      <c r="K30" s="75">
        <v>0.44311</v>
      </c>
      <c r="L30" s="75">
        <v>0.59503</v>
      </c>
      <c r="M30" s="76">
        <v>0.708</v>
      </c>
      <c r="N30" s="74">
        <v>0.76</v>
      </c>
      <c r="O30" s="76">
        <v>0.812</v>
      </c>
      <c r="P30" s="6" t="s">
        <v>217</v>
      </c>
      <c r="Q30" s="1"/>
      <c r="R30" s="5"/>
    </row>
    <row r="31" spans="1:18" ht="12.75" customHeight="1">
      <c r="A31" s="217"/>
      <c r="B31" s="19"/>
      <c r="C31" s="6"/>
      <c r="D31" s="1"/>
      <c r="E31" s="5"/>
      <c r="F31" s="314"/>
      <c r="G31" s="74"/>
      <c r="H31" s="75"/>
      <c r="I31" s="75"/>
      <c r="J31" s="75"/>
      <c r="K31" s="75"/>
      <c r="L31" s="75"/>
      <c r="M31" s="76"/>
      <c r="N31" s="120"/>
      <c r="O31" s="319"/>
      <c r="P31" s="20"/>
      <c r="Q31" s="1"/>
      <c r="R31" s="5"/>
    </row>
    <row r="32" spans="1:18" ht="12.75" customHeight="1">
      <c r="A32" s="217"/>
      <c r="B32" s="19"/>
      <c r="C32" s="49" t="s">
        <v>212</v>
      </c>
      <c r="D32" s="1"/>
      <c r="E32" s="5"/>
      <c r="F32" s="314" t="s">
        <v>157</v>
      </c>
      <c r="G32" s="74">
        <v>2.11</v>
      </c>
      <c r="H32" s="75">
        <v>12.81894</v>
      </c>
      <c r="I32" s="75">
        <v>14.31149</v>
      </c>
      <c r="J32" s="75">
        <v>8.9331</v>
      </c>
      <c r="K32" s="75">
        <v>7.15006</v>
      </c>
      <c r="L32" s="77">
        <v>7.550600000000001</v>
      </c>
      <c r="M32" s="78">
        <v>5.28885</v>
      </c>
      <c r="N32" s="120">
        <v>5.166</v>
      </c>
      <c r="O32" s="319">
        <v>5.398</v>
      </c>
      <c r="P32" s="6" t="s">
        <v>218</v>
      </c>
      <c r="Q32" s="1"/>
      <c r="R32" s="5"/>
    </row>
    <row r="33" spans="1:18" ht="12.75" customHeight="1">
      <c r="A33" s="217"/>
      <c r="B33" s="19"/>
      <c r="C33" s="49" t="s">
        <v>209</v>
      </c>
      <c r="D33" s="1"/>
      <c r="E33" s="5"/>
      <c r="F33" s="314" t="s">
        <v>157</v>
      </c>
      <c r="G33" s="74">
        <v>0.5</v>
      </c>
      <c r="H33" s="75">
        <v>2.6295100000000002</v>
      </c>
      <c r="I33" s="75">
        <v>4.39724</v>
      </c>
      <c r="J33" s="75">
        <v>3.0593000000000004</v>
      </c>
      <c r="K33" s="75">
        <v>2.64666</v>
      </c>
      <c r="L33" s="75">
        <v>2.5508</v>
      </c>
      <c r="M33" s="78">
        <v>2.783</v>
      </c>
      <c r="N33" s="120">
        <v>2.6</v>
      </c>
      <c r="O33" s="319">
        <v>2.7</v>
      </c>
      <c r="P33" s="20" t="s">
        <v>220</v>
      </c>
      <c r="Q33" s="1"/>
      <c r="R33" s="5"/>
    </row>
    <row r="34" spans="1:18" ht="12.75" customHeight="1">
      <c r="A34" s="217"/>
      <c r="B34" s="19"/>
      <c r="C34" s="49" t="s">
        <v>208</v>
      </c>
      <c r="D34" s="1"/>
      <c r="E34" s="5"/>
      <c r="F34" s="314" t="s">
        <v>157</v>
      </c>
      <c r="G34" s="74">
        <v>1.33</v>
      </c>
      <c r="H34" s="75">
        <v>8.252333333333333</v>
      </c>
      <c r="I34" s="75">
        <v>7.032</v>
      </c>
      <c r="J34" s="75">
        <v>3.988</v>
      </c>
      <c r="K34" s="75">
        <v>3.0711</v>
      </c>
      <c r="L34" s="75">
        <v>2.8812800000000003</v>
      </c>
      <c r="M34" s="78">
        <v>0.441</v>
      </c>
      <c r="N34" s="120">
        <v>0.4</v>
      </c>
      <c r="O34" s="319">
        <v>0.398</v>
      </c>
      <c r="P34" s="20" t="s">
        <v>221</v>
      </c>
      <c r="Q34" s="1"/>
      <c r="R34" s="5"/>
    </row>
    <row r="35" spans="1:18" ht="12.75" customHeight="1">
      <c r="A35" s="217"/>
      <c r="B35" s="19"/>
      <c r="C35" s="6" t="s">
        <v>227</v>
      </c>
      <c r="D35" s="1"/>
      <c r="E35" s="5"/>
      <c r="F35" s="314" t="s">
        <v>157</v>
      </c>
      <c r="G35" s="74">
        <v>0.28</v>
      </c>
      <c r="H35" s="75">
        <v>1.9370966666666665</v>
      </c>
      <c r="I35" s="75">
        <v>2.88225</v>
      </c>
      <c r="J35" s="75">
        <v>1.8858</v>
      </c>
      <c r="K35" s="75">
        <v>1.4323</v>
      </c>
      <c r="L35" s="75">
        <v>2.11852</v>
      </c>
      <c r="M35" s="78">
        <v>2.06485</v>
      </c>
      <c r="N35" s="120">
        <v>2.166</v>
      </c>
      <c r="O35" s="319">
        <v>2.3</v>
      </c>
      <c r="P35" s="20" t="s">
        <v>222</v>
      </c>
      <c r="Q35" s="1"/>
      <c r="R35" s="5"/>
    </row>
    <row r="36" spans="1:18" ht="12.75" customHeight="1">
      <c r="A36" s="217"/>
      <c r="B36" s="19"/>
      <c r="C36" s="6"/>
      <c r="D36" s="1"/>
      <c r="E36" s="5"/>
      <c r="F36" s="314"/>
      <c r="G36" s="74"/>
      <c r="H36" s="75"/>
      <c r="I36" s="75"/>
      <c r="J36" s="75"/>
      <c r="K36" s="75"/>
      <c r="L36" s="77"/>
      <c r="M36" s="78"/>
      <c r="N36" s="120"/>
      <c r="O36" s="319"/>
      <c r="P36" s="20"/>
      <c r="Q36" s="1"/>
      <c r="R36" s="5"/>
    </row>
    <row r="37" spans="1:18" ht="12.75" customHeight="1">
      <c r="A37" s="217"/>
      <c r="B37" s="19"/>
      <c r="C37" s="6" t="s">
        <v>155</v>
      </c>
      <c r="D37" s="1"/>
      <c r="E37" s="5"/>
      <c r="F37" s="314" t="s">
        <v>225</v>
      </c>
      <c r="G37" s="74">
        <v>7.78</v>
      </c>
      <c r="H37" s="75">
        <v>15.844789999999998</v>
      </c>
      <c r="I37" s="75">
        <v>14.96386</v>
      </c>
      <c r="J37" s="75">
        <v>13.41113</v>
      </c>
      <c r="K37" s="75">
        <v>10.398430000000001</v>
      </c>
      <c r="L37" s="75">
        <v>10.1394</v>
      </c>
      <c r="M37" s="78">
        <v>9.36848</v>
      </c>
      <c r="N37" s="221">
        <v>9.37</v>
      </c>
      <c r="O37" s="222">
        <v>9.377</v>
      </c>
      <c r="P37" s="20" t="s">
        <v>166</v>
      </c>
      <c r="Q37" s="1"/>
      <c r="R37" s="5"/>
    </row>
    <row r="38" spans="1:18" ht="12.75" customHeight="1">
      <c r="A38" s="217"/>
      <c r="B38" s="19"/>
      <c r="C38" s="6" t="s">
        <v>210</v>
      </c>
      <c r="D38" s="1"/>
      <c r="E38" s="5"/>
      <c r="F38" s="314" t="s">
        <v>157</v>
      </c>
      <c r="G38" s="74">
        <v>6.49</v>
      </c>
      <c r="H38" s="75">
        <v>6.607676666666667</v>
      </c>
      <c r="I38" s="75">
        <v>4.14055</v>
      </c>
      <c r="J38" s="75">
        <v>3.61152</v>
      </c>
      <c r="K38" s="75">
        <v>2.40762</v>
      </c>
      <c r="L38" s="75">
        <v>2.31194</v>
      </c>
      <c r="M38" s="75">
        <v>2.2783800000000003</v>
      </c>
      <c r="N38" s="304"/>
      <c r="O38" s="305"/>
      <c r="P38" s="20" t="s">
        <v>223</v>
      </c>
      <c r="Q38" s="1"/>
      <c r="R38" s="5"/>
    </row>
    <row r="39" spans="2:18" ht="12.75" customHeight="1">
      <c r="B39" s="19"/>
      <c r="C39" s="6" t="s">
        <v>259</v>
      </c>
      <c r="D39" s="1"/>
      <c r="E39" s="5"/>
      <c r="F39" s="314" t="s">
        <v>157</v>
      </c>
      <c r="G39" s="75">
        <v>1.29</v>
      </c>
      <c r="H39" s="75">
        <v>9.237113333333333</v>
      </c>
      <c r="I39" s="75">
        <v>10.82331</v>
      </c>
      <c r="J39" s="75">
        <v>9.79961</v>
      </c>
      <c r="K39" s="75">
        <v>7.9908100000000015</v>
      </c>
      <c r="L39" s="77">
        <v>7.82746</v>
      </c>
      <c r="M39" s="78">
        <v>7.0901</v>
      </c>
      <c r="N39" s="304"/>
      <c r="O39" s="305"/>
      <c r="P39" s="20" t="s">
        <v>260</v>
      </c>
      <c r="Q39" s="1"/>
      <c r="R39" s="5"/>
    </row>
    <row r="40" spans="2:18" ht="12.75" customHeight="1" thickBot="1">
      <c r="B40" s="19"/>
      <c r="C40" s="7"/>
      <c r="D40" s="8"/>
      <c r="E40" s="9"/>
      <c r="F40" s="320"/>
      <c r="G40" s="209"/>
      <c r="H40" s="209"/>
      <c r="I40" s="209"/>
      <c r="J40" s="209"/>
      <c r="K40" s="209"/>
      <c r="L40" s="99"/>
      <c r="M40" s="100"/>
      <c r="N40" s="199"/>
      <c r="O40" s="321"/>
      <c r="P40" s="21"/>
      <c r="Q40" s="8"/>
      <c r="R40" s="9"/>
    </row>
    <row r="41" spans="3:11" ht="15" thickTop="1">
      <c r="C41" s="34" t="s">
        <v>340</v>
      </c>
      <c r="K41" s="34" t="s">
        <v>341</v>
      </c>
    </row>
    <row r="42" spans="3:11" ht="14.25">
      <c r="C42" s="34" t="s">
        <v>228</v>
      </c>
      <c r="K42" s="34" t="s">
        <v>229</v>
      </c>
    </row>
    <row r="43" spans="3:11" ht="14.25">
      <c r="C43" s="34" t="s">
        <v>214</v>
      </c>
      <c r="K43" s="34" t="s">
        <v>264</v>
      </c>
    </row>
    <row r="44" spans="3:11" ht="14.25">
      <c r="C44" s="34" t="s">
        <v>213</v>
      </c>
      <c r="K44" s="34" t="s">
        <v>224</v>
      </c>
    </row>
    <row r="45" spans="3:18" ht="12.75">
      <c r="C45" s="41" t="str">
        <f ca="1">CELL("filename")</f>
        <v>C:\MyFiles\Timber\Timber Committee\TCQ2012\[tb-65-6.xls]Table 18</v>
      </c>
      <c r="R45" s="43" t="str">
        <f ca="1">CONCATENATE("printed on ",DAY(NOW()),"/",MONTH(NOW()))</f>
        <v>printed on 29/10</v>
      </c>
    </row>
  </sheetData>
  <sheetProtection/>
  <mergeCells count="11">
    <mergeCell ref="G11:O11"/>
    <mergeCell ref="G26:O26"/>
    <mergeCell ref="C2:R2"/>
    <mergeCell ref="C3:R3"/>
    <mergeCell ref="C4:R4"/>
    <mergeCell ref="F6:F10"/>
    <mergeCell ref="G6:M7"/>
    <mergeCell ref="N6:O6"/>
    <mergeCell ref="N7:O7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50"/>
  <sheetViews>
    <sheetView zoomScale="75" zoomScaleNormal="75" zoomScalePageLayoutView="0" workbookViewId="0" topLeftCell="A7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90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234</v>
      </c>
      <c r="G3" s="244"/>
      <c r="H3" s="244"/>
      <c r="I3" s="244"/>
      <c r="J3" s="244"/>
      <c r="K3" s="244"/>
      <c r="L3" s="244" t="s">
        <v>302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-3.65</v>
      </c>
      <c r="G9" s="178">
        <v>-3.65</v>
      </c>
      <c r="H9" s="179">
        <v>-3.65</v>
      </c>
      <c r="I9" s="177">
        <v>4</v>
      </c>
      <c r="J9" s="178">
        <v>4</v>
      </c>
      <c r="K9" s="179">
        <v>4</v>
      </c>
      <c r="L9" s="177">
        <v>0.89</v>
      </c>
      <c r="M9" s="178">
        <v>0.89</v>
      </c>
      <c r="N9" s="179">
        <v>0.89</v>
      </c>
      <c r="O9" s="177">
        <v>8.54</v>
      </c>
      <c r="P9" s="178">
        <v>8.54</v>
      </c>
      <c r="Q9" s="179">
        <v>8.54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217.755</v>
      </c>
      <c r="G10" s="181">
        <v>255.8</v>
      </c>
      <c r="H10" s="182">
        <v>268</v>
      </c>
      <c r="I10" s="180">
        <v>151</v>
      </c>
      <c r="J10" s="181">
        <v>170</v>
      </c>
      <c r="K10" s="182">
        <v>175</v>
      </c>
      <c r="L10" s="180">
        <v>205.239</v>
      </c>
      <c r="M10" s="181">
        <v>227</v>
      </c>
      <c r="N10" s="182">
        <v>234</v>
      </c>
      <c r="O10" s="180">
        <v>138.484</v>
      </c>
      <c r="P10" s="181">
        <v>141.2</v>
      </c>
      <c r="Q10" s="182">
        <v>141</v>
      </c>
      <c r="R10" s="72" t="s">
        <v>15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94</v>
      </c>
      <c r="D11" s="170"/>
      <c r="E11" s="171"/>
      <c r="F11" s="180">
        <v>237.15</v>
      </c>
      <c r="G11" s="181">
        <v>237.15</v>
      </c>
      <c r="H11" s="182">
        <v>237.15</v>
      </c>
      <c r="I11" s="180">
        <v>184.25</v>
      </c>
      <c r="J11" s="181">
        <v>184.25</v>
      </c>
      <c r="K11" s="182">
        <v>184.25</v>
      </c>
      <c r="L11" s="180">
        <v>206.26</v>
      </c>
      <c r="M11" s="181">
        <v>206.26</v>
      </c>
      <c r="N11" s="182">
        <v>206.26</v>
      </c>
      <c r="O11" s="180">
        <v>153.36</v>
      </c>
      <c r="P11" s="181">
        <v>153.36</v>
      </c>
      <c r="Q11" s="182">
        <v>153.36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2</v>
      </c>
      <c r="AN11">
        <v>3</v>
      </c>
      <c r="AO11">
        <v>3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339.05</v>
      </c>
      <c r="G12" s="181">
        <v>354.07</v>
      </c>
      <c r="H12" s="182">
        <v>359</v>
      </c>
      <c r="I12" s="180">
        <v>548</v>
      </c>
      <c r="J12" s="181">
        <v>550</v>
      </c>
      <c r="K12" s="182">
        <v>560</v>
      </c>
      <c r="L12" s="180">
        <v>49.02</v>
      </c>
      <c r="M12" s="181">
        <v>54</v>
      </c>
      <c r="N12" s="182">
        <v>59</v>
      </c>
      <c r="O12" s="180">
        <v>257.97</v>
      </c>
      <c r="P12" s="181">
        <v>249.93</v>
      </c>
      <c r="Q12" s="182">
        <v>260</v>
      </c>
      <c r="R12" s="72" t="s">
        <v>16</v>
      </c>
      <c r="S12" s="170"/>
      <c r="T12" s="171"/>
      <c r="AA12">
        <v>3</v>
      </c>
      <c r="AD12">
        <v>3</v>
      </c>
      <c r="AE12">
        <v>2</v>
      </c>
      <c r="AF12">
        <v>2</v>
      </c>
      <c r="AG12">
        <v>3</v>
      </c>
      <c r="AH12">
        <v>2</v>
      </c>
      <c r="AI12">
        <v>2</v>
      </c>
      <c r="AJ12">
        <v>3</v>
      </c>
      <c r="AK12">
        <v>2</v>
      </c>
      <c r="AL12">
        <v>2</v>
      </c>
      <c r="AM12">
        <v>3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316.54</v>
      </c>
      <c r="G13" s="181">
        <v>316.54</v>
      </c>
      <c r="H13" s="182">
        <v>316.54</v>
      </c>
      <c r="I13" s="180">
        <v>157</v>
      </c>
      <c r="J13" s="181">
        <v>157</v>
      </c>
      <c r="K13" s="182">
        <v>157</v>
      </c>
      <c r="L13" s="180">
        <v>238.54</v>
      </c>
      <c r="M13" s="181">
        <v>238.54</v>
      </c>
      <c r="N13" s="182">
        <v>238.54</v>
      </c>
      <c r="O13" s="180">
        <v>79</v>
      </c>
      <c r="P13" s="181">
        <v>79</v>
      </c>
      <c r="Q13" s="182">
        <v>79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109</v>
      </c>
      <c r="G14" s="181">
        <v>107</v>
      </c>
      <c r="H14" s="182">
        <v>100</v>
      </c>
      <c r="I14" s="180">
        <v>644</v>
      </c>
      <c r="J14" s="181">
        <v>580</v>
      </c>
      <c r="K14" s="182">
        <v>560</v>
      </c>
      <c r="L14" s="180">
        <v>34</v>
      </c>
      <c r="M14" s="181">
        <v>37</v>
      </c>
      <c r="N14" s="182">
        <v>45</v>
      </c>
      <c r="O14" s="180">
        <v>569</v>
      </c>
      <c r="P14" s="181">
        <v>510</v>
      </c>
      <c r="Q14" s="182">
        <v>505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55</v>
      </c>
      <c r="D15" s="170"/>
      <c r="E15" s="171"/>
      <c r="F15" s="180">
        <v>345</v>
      </c>
      <c r="G15" s="181">
        <v>334</v>
      </c>
      <c r="H15" s="182">
        <v>349</v>
      </c>
      <c r="I15" s="180">
        <v>301</v>
      </c>
      <c r="J15" s="181">
        <v>290</v>
      </c>
      <c r="K15" s="182">
        <v>303</v>
      </c>
      <c r="L15" s="180">
        <v>284</v>
      </c>
      <c r="M15" s="181">
        <v>275</v>
      </c>
      <c r="N15" s="182">
        <v>286</v>
      </c>
      <c r="O15" s="180">
        <v>240</v>
      </c>
      <c r="P15" s="181">
        <v>231</v>
      </c>
      <c r="Q15" s="182">
        <v>240</v>
      </c>
      <c r="R15" s="72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56</v>
      </c>
      <c r="D16" s="170"/>
      <c r="E16" s="171"/>
      <c r="F16" s="180">
        <v>126.66</v>
      </c>
      <c r="G16" s="181">
        <v>126.66</v>
      </c>
      <c r="H16" s="182">
        <v>126.66</v>
      </c>
      <c r="I16" s="180">
        <v>55.39</v>
      </c>
      <c r="J16" s="181">
        <v>55.39</v>
      </c>
      <c r="K16" s="182">
        <v>55.39</v>
      </c>
      <c r="L16" s="180">
        <v>224.86</v>
      </c>
      <c r="M16" s="181">
        <v>224.86</v>
      </c>
      <c r="N16" s="182">
        <v>224.86</v>
      </c>
      <c r="O16" s="180">
        <v>153.59</v>
      </c>
      <c r="P16" s="181">
        <v>153.59</v>
      </c>
      <c r="Q16" s="182">
        <v>153.59</v>
      </c>
      <c r="R16" s="72" t="s">
        <v>20</v>
      </c>
      <c r="S16" s="170"/>
      <c r="T16" s="171"/>
      <c r="AA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</row>
    <row r="17" spans="2:42" ht="12.75">
      <c r="B17" s="19"/>
      <c r="C17" s="49" t="s">
        <v>57</v>
      </c>
      <c r="D17" s="170"/>
      <c r="E17" s="171"/>
      <c r="F17" s="180">
        <v>103.7</v>
      </c>
      <c r="G17" s="181">
        <v>134</v>
      </c>
      <c r="H17" s="182">
        <v>129</v>
      </c>
      <c r="I17" s="180">
        <v>150</v>
      </c>
      <c r="J17" s="181">
        <v>150</v>
      </c>
      <c r="K17" s="182">
        <v>150</v>
      </c>
      <c r="L17" s="180">
        <v>62.81</v>
      </c>
      <c r="M17" s="181">
        <v>79</v>
      </c>
      <c r="N17" s="182">
        <v>69</v>
      </c>
      <c r="O17" s="180">
        <v>109.11</v>
      </c>
      <c r="P17" s="181">
        <v>95</v>
      </c>
      <c r="Q17" s="182">
        <v>90</v>
      </c>
      <c r="R17" s="72" t="s">
        <v>21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2:42" ht="12.75">
      <c r="B18" s="19"/>
      <c r="C18" s="49" t="s">
        <v>58</v>
      </c>
      <c r="D18" s="170"/>
      <c r="E18" s="171"/>
      <c r="F18" s="180">
        <v>64.56</v>
      </c>
      <c r="G18" s="181">
        <v>64.56</v>
      </c>
      <c r="H18" s="182">
        <v>64.56</v>
      </c>
      <c r="I18" s="180">
        <v>50</v>
      </c>
      <c r="J18" s="181">
        <v>50</v>
      </c>
      <c r="K18" s="182">
        <v>50</v>
      </c>
      <c r="L18" s="180">
        <v>27.81</v>
      </c>
      <c r="M18" s="181">
        <v>27.81</v>
      </c>
      <c r="N18" s="182">
        <v>27.81</v>
      </c>
      <c r="O18" s="180">
        <v>13.25</v>
      </c>
      <c r="P18" s="181">
        <v>13.25</v>
      </c>
      <c r="Q18" s="182">
        <v>13.25</v>
      </c>
      <c r="R18" s="72" t="s">
        <v>22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2</v>
      </c>
      <c r="AK18">
        <v>3</v>
      </c>
      <c r="AL18">
        <v>3</v>
      </c>
      <c r="AM18">
        <v>2</v>
      </c>
      <c r="AN18">
        <v>3</v>
      </c>
      <c r="AO18">
        <v>3</v>
      </c>
      <c r="AP18">
        <v>3</v>
      </c>
    </row>
    <row r="19" spans="2:42" ht="12.75">
      <c r="B19" s="19"/>
      <c r="C19" s="49" t="s">
        <v>59</v>
      </c>
      <c r="D19" s="170"/>
      <c r="E19" s="171"/>
      <c r="F19" s="180">
        <v>1078</v>
      </c>
      <c r="G19" s="181">
        <v>1158</v>
      </c>
      <c r="H19" s="182">
        <v>1168</v>
      </c>
      <c r="I19" s="180">
        <v>1373</v>
      </c>
      <c r="J19" s="181">
        <v>1380</v>
      </c>
      <c r="K19" s="182">
        <v>1390</v>
      </c>
      <c r="L19" s="180">
        <v>70</v>
      </c>
      <c r="M19" s="181">
        <v>120</v>
      </c>
      <c r="N19" s="182">
        <v>150</v>
      </c>
      <c r="O19" s="180">
        <v>365</v>
      </c>
      <c r="P19" s="181">
        <v>342</v>
      </c>
      <c r="Q19" s="182">
        <v>372</v>
      </c>
      <c r="R19" s="72" t="s">
        <v>2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60</v>
      </c>
      <c r="D20" s="170"/>
      <c r="E20" s="171"/>
      <c r="F20" s="180">
        <v>751.19</v>
      </c>
      <c r="G20" s="181">
        <v>800</v>
      </c>
      <c r="H20" s="182">
        <v>800</v>
      </c>
      <c r="I20" s="180">
        <v>987.08</v>
      </c>
      <c r="J20" s="181">
        <v>1000</v>
      </c>
      <c r="K20" s="182">
        <v>1000</v>
      </c>
      <c r="L20" s="180">
        <v>327.55</v>
      </c>
      <c r="M20" s="181">
        <v>330</v>
      </c>
      <c r="N20" s="182">
        <v>330</v>
      </c>
      <c r="O20" s="180">
        <v>563.44</v>
      </c>
      <c r="P20" s="181">
        <v>530</v>
      </c>
      <c r="Q20" s="182">
        <v>530</v>
      </c>
      <c r="R20" s="72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61</v>
      </c>
      <c r="D21" s="170"/>
      <c r="E21" s="171"/>
      <c r="F21" s="180">
        <v>48.6</v>
      </c>
      <c r="G21" s="181">
        <v>48.6</v>
      </c>
      <c r="H21" s="182">
        <v>48.6</v>
      </c>
      <c r="I21" s="180">
        <v>15</v>
      </c>
      <c r="J21" s="181">
        <v>15</v>
      </c>
      <c r="K21" s="182">
        <v>15</v>
      </c>
      <c r="L21" s="180">
        <v>35.9</v>
      </c>
      <c r="M21" s="181">
        <v>35.9</v>
      </c>
      <c r="N21" s="182">
        <v>35.9</v>
      </c>
      <c r="O21" s="180">
        <v>2.3</v>
      </c>
      <c r="P21" s="181">
        <v>2.3</v>
      </c>
      <c r="Q21" s="182">
        <v>2.3</v>
      </c>
      <c r="R21" s="72" t="s">
        <v>38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2:42" ht="12.75">
      <c r="B22" s="19"/>
      <c r="C22" s="49" t="s">
        <v>62</v>
      </c>
      <c r="D22" s="170"/>
      <c r="E22" s="171"/>
      <c r="F22" s="180">
        <v>2.1429999999999865</v>
      </c>
      <c r="G22" s="181">
        <v>11.725778000000005</v>
      </c>
      <c r="H22" s="182">
        <v>11.725778000000005</v>
      </c>
      <c r="I22" s="180">
        <v>99.85</v>
      </c>
      <c r="J22" s="181">
        <v>107.028578</v>
      </c>
      <c r="K22" s="182">
        <v>107.028578</v>
      </c>
      <c r="L22" s="180">
        <v>123.32</v>
      </c>
      <c r="M22" s="181">
        <v>65.614</v>
      </c>
      <c r="N22" s="182">
        <v>65.614</v>
      </c>
      <c r="O22" s="180">
        <v>221.02700000000002</v>
      </c>
      <c r="P22" s="181">
        <v>160.9168</v>
      </c>
      <c r="Q22" s="182">
        <v>160.9168</v>
      </c>
      <c r="R22" s="72" t="s">
        <v>24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2:42" ht="12.75">
      <c r="B23" s="19"/>
      <c r="C23" s="49" t="s">
        <v>63</v>
      </c>
      <c r="D23" s="170"/>
      <c r="E23" s="171"/>
      <c r="F23" s="180">
        <v>19.58</v>
      </c>
      <c r="G23" s="181">
        <v>20</v>
      </c>
      <c r="H23" s="182">
        <v>20</v>
      </c>
      <c r="I23" s="180">
        <v>0.75</v>
      </c>
      <c r="J23" s="181">
        <v>1</v>
      </c>
      <c r="K23" s="182">
        <v>1</v>
      </c>
      <c r="L23" s="180">
        <v>19.62</v>
      </c>
      <c r="M23" s="181">
        <v>20</v>
      </c>
      <c r="N23" s="182">
        <v>20</v>
      </c>
      <c r="O23" s="180">
        <v>0.79</v>
      </c>
      <c r="P23" s="181">
        <v>1</v>
      </c>
      <c r="Q23" s="182">
        <v>1</v>
      </c>
      <c r="R23" s="72" t="s">
        <v>25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64</v>
      </c>
      <c r="D24" s="170"/>
      <c r="E24" s="171"/>
      <c r="F24" s="180">
        <v>1175</v>
      </c>
      <c r="G24" s="181">
        <v>927</v>
      </c>
      <c r="H24" s="182">
        <v>927</v>
      </c>
      <c r="I24" s="180">
        <v>500</v>
      </c>
      <c r="J24" s="181">
        <v>490</v>
      </c>
      <c r="K24" s="182">
        <v>490</v>
      </c>
      <c r="L24" s="180">
        <v>779</v>
      </c>
      <c r="M24" s="181">
        <v>540</v>
      </c>
      <c r="N24" s="182">
        <v>540</v>
      </c>
      <c r="O24" s="180">
        <v>104</v>
      </c>
      <c r="P24" s="181">
        <v>103</v>
      </c>
      <c r="Q24" s="182">
        <v>103</v>
      </c>
      <c r="R24" s="72" t="s">
        <v>26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65</v>
      </c>
      <c r="D25" s="170"/>
      <c r="E25" s="171"/>
      <c r="F25" s="180">
        <v>230.87</v>
      </c>
      <c r="G25" s="181">
        <v>205.53961279999993</v>
      </c>
      <c r="H25" s="182">
        <v>197.6261624</v>
      </c>
      <c r="I25" s="180">
        <v>562</v>
      </c>
      <c r="J25" s="181">
        <v>517.04</v>
      </c>
      <c r="K25" s="182">
        <v>494.56</v>
      </c>
      <c r="L25" s="180">
        <v>10.44</v>
      </c>
      <c r="M25" s="181">
        <v>10.456169600000003</v>
      </c>
      <c r="N25" s="182">
        <v>13.0661624</v>
      </c>
      <c r="O25" s="180">
        <v>341.57</v>
      </c>
      <c r="P25" s="181">
        <v>321.95655680000004</v>
      </c>
      <c r="Q25" s="182">
        <v>310</v>
      </c>
      <c r="R25" s="72" t="s">
        <v>27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66</v>
      </c>
      <c r="D26" s="170"/>
      <c r="E26" s="171"/>
      <c r="F26" s="180">
        <v>328.21732154</v>
      </c>
      <c r="G26" s="181">
        <v>321.2417976</v>
      </c>
      <c r="H26" s="182">
        <v>326</v>
      </c>
      <c r="I26" s="180">
        <v>447</v>
      </c>
      <c r="J26" s="181">
        <v>430</v>
      </c>
      <c r="K26" s="182">
        <v>420</v>
      </c>
      <c r="L26" s="180">
        <v>79.33535117000001</v>
      </c>
      <c r="M26" s="181">
        <v>96.27064274285719</v>
      </c>
      <c r="N26" s="182">
        <v>106</v>
      </c>
      <c r="O26" s="180">
        <v>198.11802963</v>
      </c>
      <c r="P26" s="181">
        <v>205.02884514285722</v>
      </c>
      <c r="Q26" s="182">
        <v>200</v>
      </c>
      <c r="R26" s="72" t="s">
        <v>265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97</v>
      </c>
      <c r="D27" s="170"/>
      <c r="E27" s="171"/>
      <c r="F27" s="180">
        <v>100.22</v>
      </c>
      <c r="G27" s="181">
        <v>100.22</v>
      </c>
      <c r="H27" s="182">
        <v>100.22</v>
      </c>
      <c r="I27" s="180">
        <v>39.1</v>
      </c>
      <c r="J27" s="181">
        <v>39.1</v>
      </c>
      <c r="K27" s="182">
        <v>39.1</v>
      </c>
      <c r="L27" s="180">
        <v>63.06</v>
      </c>
      <c r="M27" s="181">
        <v>63.06</v>
      </c>
      <c r="N27" s="182">
        <v>63.06</v>
      </c>
      <c r="O27" s="180">
        <v>1.94</v>
      </c>
      <c r="P27" s="181">
        <v>1.94</v>
      </c>
      <c r="Q27" s="182">
        <v>1.94</v>
      </c>
      <c r="R27" s="72" t="s">
        <v>96</v>
      </c>
      <c r="S27" s="170"/>
      <c r="T27" s="171"/>
      <c r="AA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3</v>
      </c>
      <c r="AJ27">
        <v>3</v>
      </c>
      <c r="AK27">
        <v>3</v>
      </c>
      <c r="AL27">
        <v>3</v>
      </c>
      <c r="AM27">
        <v>3</v>
      </c>
      <c r="AN27">
        <v>3</v>
      </c>
      <c r="AO27">
        <v>3</v>
      </c>
      <c r="AP27">
        <v>3</v>
      </c>
    </row>
    <row r="28" spans="2:42" ht="12.75">
      <c r="B28" s="19"/>
      <c r="C28" s="49" t="s">
        <v>67</v>
      </c>
      <c r="D28" s="170"/>
      <c r="E28" s="171"/>
      <c r="F28" s="180">
        <v>130.23</v>
      </c>
      <c r="G28" s="181">
        <v>125</v>
      </c>
      <c r="H28" s="182">
        <v>120</v>
      </c>
      <c r="I28" s="180">
        <v>58.23</v>
      </c>
      <c r="J28" s="181">
        <v>60</v>
      </c>
      <c r="K28" s="182">
        <v>60</v>
      </c>
      <c r="L28" s="180">
        <v>100</v>
      </c>
      <c r="M28" s="181">
        <v>95</v>
      </c>
      <c r="N28" s="182">
        <v>90</v>
      </c>
      <c r="O28" s="180">
        <v>28</v>
      </c>
      <c r="P28" s="181">
        <v>30</v>
      </c>
      <c r="Q28" s="182">
        <v>30</v>
      </c>
      <c r="R28" s="72" t="s">
        <v>28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2:42" ht="12.75">
      <c r="B29" s="19"/>
      <c r="C29" s="49" t="s">
        <v>68</v>
      </c>
      <c r="D29" s="170"/>
      <c r="E29" s="171"/>
      <c r="F29" s="180">
        <v>95.15</v>
      </c>
      <c r="G29" s="181">
        <v>96</v>
      </c>
      <c r="H29" s="182">
        <v>96</v>
      </c>
      <c r="I29" s="180">
        <v>12</v>
      </c>
      <c r="J29" s="181">
        <v>13</v>
      </c>
      <c r="K29" s="182">
        <v>13</v>
      </c>
      <c r="L29" s="180">
        <v>84.11</v>
      </c>
      <c r="M29" s="181">
        <v>84</v>
      </c>
      <c r="N29" s="182">
        <v>84</v>
      </c>
      <c r="O29" s="180">
        <v>0.96</v>
      </c>
      <c r="P29" s="181">
        <v>1</v>
      </c>
      <c r="Q29" s="182">
        <v>1</v>
      </c>
      <c r="R29" s="72" t="s">
        <v>29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69</v>
      </c>
      <c r="D30" s="170"/>
      <c r="E30" s="171"/>
      <c r="F30" s="180">
        <v>600.686</v>
      </c>
      <c r="G30" s="181">
        <v>617</v>
      </c>
      <c r="H30" s="182">
        <v>638</v>
      </c>
      <c r="I30" s="180">
        <v>471.345</v>
      </c>
      <c r="J30" s="181">
        <v>474</v>
      </c>
      <c r="K30" s="182">
        <v>479</v>
      </c>
      <c r="L30" s="180">
        <v>219.06</v>
      </c>
      <c r="M30" s="181">
        <v>235</v>
      </c>
      <c r="N30" s="182">
        <v>254</v>
      </c>
      <c r="O30" s="180">
        <v>89.719</v>
      </c>
      <c r="P30" s="181">
        <v>92</v>
      </c>
      <c r="Q30" s="182">
        <v>95</v>
      </c>
      <c r="R30" s="72" t="s">
        <v>30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70</v>
      </c>
      <c r="D31" s="170"/>
      <c r="E31" s="171"/>
      <c r="F31" s="180">
        <v>147.96</v>
      </c>
      <c r="G31" s="181">
        <v>147.96</v>
      </c>
      <c r="H31" s="182">
        <v>147.96</v>
      </c>
      <c r="I31" s="180">
        <v>99.79</v>
      </c>
      <c r="J31" s="181">
        <v>99.79</v>
      </c>
      <c r="K31" s="182">
        <v>99.79</v>
      </c>
      <c r="L31" s="180">
        <v>64.29</v>
      </c>
      <c r="M31" s="181">
        <v>64.29</v>
      </c>
      <c r="N31" s="182">
        <v>64.29</v>
      </c>
      <c r="O31" s="180">
        <v>16.12</v>
      </c>
      <c r="P31" s="181">
        <v>16.12</v>
      </c>
      <c r="Q31" s="182">
        <v>16.12</v>
      </c>
      <c r="R31" s="72" t="s">
        <v>4</v>
      </c>
      <c r="S31" s="170"/>
      <c r="T31" s="171"/>
      <c r="AA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3</v>
      </c>
      <c r="AK31">
        <v>3</v>
      </c>
      <c r="AL31">
        <v>3</v>
      </c>
      <c r="AM31">
        <v>3</v>
      </c>
      <c r="AN31">
        <v>3</v>
      </c>
      <c r="AO31">
        <v>3</v>
      </c>
      <c r="AP31">
        <v>3</v>
      </c>
    </row>
    <row r="32" spans="2:42" ht="12.75">
      <c r="B32" s="19"/>
      <c r="C32" s="49" t="s">
        <v>71</v>
      </c>
      <c r="D32" s="170"/>
      <c r="E32" s="171"/>
      <c r="F32" s="180">
        <v>1024.17</v>
      </c>
      <c r="G32" s="181">
        <v>1058.76</v>
      </c>
      <c r="H32" s="182">
        <v>1028.76</v>
      </c>
      <c r="I32" s="180">
        <v>1541.41</v>
      </c>
      <c r="J32" s="181">
        <v>1600</v>
      </c>
      <c r="K32" s="182">
        <v>1600</v>
      </c>
      <c r="L32" s="180">
        <v>28.73</v>
      </c>
      <c r="M32" s="181">
        <v>28.73</v>
      </c>
      <c r="N32" s="182">
        <v>28.73</v>
      </c>
      <c r="O32" s="180">
        <v>545.97</v>
      </c>
      <c r="P32" s="181">
        <v>569.97</v>
      </c>
      <c r="Q32" s="182">
        <v>599.97</v>
      </c>
      <c r="R32" s="72" t="s">
        <v>31</v>
      </c>
      <c r="S32" s="170"/>
      <c r="T32" s="171"/>
      <c r="AA32">
        <v>3</v>
      </c>
      <c r="AD32">
        <v>2</v>
      </c>
      <c r="AE32">
        <v>3</v>
      </c>
      <c r="AF32">
        <v>3</v>
      </c>
      <c r="AG32">
        <v>2</v>
      </c>
      <c r="AH32">
        <v>3</v>
      </c>
      <c r="AI32">
        <v>3</v>
      </c>
      <c r="AJ32">
        <v>2</v>
      </c>
      <c r="AK32">
        <v>3</v>
      </c>
      <c r="AL32">
        <v>3</v>
      </c>
      <c r="AM32">
        <v>2</v>
      </c>
      <c r="AN32">
        <v>3</v>
      </c>
      <c r="AO32">
        <v>3</v>
      </c>
      <c r="AP32">
        <v>3</v>
      </c>
    </row>
    <row r="33" spans="2:42" ht="12.75">
      <c r="B33" s="19"/>
      <c r="C33" s="49" t="s">
        <v>326</v>
      </c>
      <c r="D33" s="170"/>
      <c r="E33" s="171"/>
      <c r="F33" s="180">
        <v>281</v>
      </c>
      <c r="G33" s="181">
        <v>283</v>
      </c>
      <c r="H33" s="182">
        <v>285</v>
      </c>
      <c r="I33" s="180">
        <v>361</v>
      </c>
      <c r="J33" s="181">
        <v>365</v>
      </c>
      <c r="K33" s="182">
        <v>368</v>
      </c>
      <c r="L33" s="180">
        <v>41</v>
      </c>
      <c r="M33" s="181">
        <v>42</v>
      </c>
      <c r="N33" s="182">
        <v>46</v>
      </c>
      <c r="O33" s="180">
        <v>121</v>
      </c>
      <c r="P33" s="181">
        <v>124</v>
      </c>
      <c r="Q33" s="182">
        <v>129</v>
      </c>
      <c r="R33" s="72" t="s">
        <v>325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3</v>
      </c>
      <c r="AI33">
        <v>3</v>
      </c>
      <c r="AJ33">
        <v>2</v>
      </c>
      <c r="AK33">
        <v>3</v>
      </c>
      <c r="AL33">
        <v>3</v>
      </c>
      <c r="AM33">
        <v>2</v>
      </c>
      <c r="AN33">
        <v>3</v>
      </c>
      <c r="AO33">
        <v>3</v>
      </c>
      <c r="AP33">
        <v>3</v>
      </c>
    </row>
    <row r="34" spans="2:42" ht="12.75">
      <c r="B34" s="19"/>
      <c r="C34" s="49" t="s">
        <v>72</v>
      </c>
      <c r="D34" s="170"/>
      <c r="E34" s="171"/>
      <c r="F34" s="180">
        <v>686.23</v>
      </c>
      <c r="G34" s="181">
        <v>601</v>
      </c>
      <c r="H34" s="182">
        <v>584</v>
      </c>
      <c r="I34" s="180">
        <v>744</v>
      </c>
      <c r="J34" s="181">
        <v>681</v>
      </c>
      <c r="K34" s="182">
        <v>674</v>
      </c>
      <c r="L34" s="180">
        <v>38.38</v>
      </c>
      <c r="M34" s="181">
        <v>30</v>
      </c>
      <c r="N34" s="182">
        <v>30</v>
      </c>
      <c r="O34" s="180">
        <v>96.15</v>
      </c>
      <c r="P34" s="181">
        <v>110</v>
      </c>
      <c r="Q34" s="182">
        <v>120</v>
      </c>
      <c r="R34" s="72" t="s">
        <v>32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2:42" ht="12.75">
      <c r="B35" s="19"/>
      <c r="C35" s="49" t="s">
        <v>73</v>
      </c>
      <c r="D35" s="170"/>
      <c r="E35" s="171"/>
      <c r="F35" s="180">
        <v>113.81</v>
      </c>
      <c r="G35" s="181">
        <v>79</v>
      </c>
      <c r="H35" s="182">
        <v>75</v>
      </c>
      <c r="I35" s="180">
        <v>93</v>
      </c>
      <c r="J35" s="181">
        <v>61</v>
      </c>
      <c r="K35" s="182">
        <v>61</v>
      </c>
      <c r="L35" s="180">
        <v>91.94</v>
      </c>
      <c r="M35" s="181">
        <v>86</v>
      </c>
      <c r="N35" s="182">
        <v>82</v>
      </c>
      <c r="O35" s="180">
        <v>71.13</v>
      </c>
      <c r="P35" s="181">
        <v>68</v>
      </c>
      <c r="Q35" s="182">
        <v>68</v>
      </c>
      <c r="R35" s="72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0"/>
      <c r="E36" s="171"/>
      <c r="F36" s="180">
        <v>516.91</v>
      </c>
      <c r="G36" s="181">
        <v>602</v>
      </c>
      <c r="H36" s="182">
        <v>654</v>
      </c>
      <c r="I36" s="180">
        <v>454.69</v>
      </c>
      <c r="J36" s="181">
        <v>498</v>
      </c>
      <c r="K36" s="182">
        <v>548</v>
      </c>
      <c r="L36" s="180">
        <v>139</v>
      </c>
      <c r="M36" s="181">
        <v>119</v>
      </c>
      <c r="N36" s="182">
        <v>121</v>
      </c>
      <c r="O36" s="180">
        <v>76.78</v>
      </c>
      <c r="P36" s="181">
        <v>15</v>
      </c>
      <c r="Q36" s="182">
        <v>15</v>
      </c>
      <c r="R36" s="72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0"/>
      <c r="E37" s="171"/>
      <c r="F37" s="180">
        <v>138.42</v>
      </c>
      <c r="G37" s="181">
        <v>142</v>
      </c>
      <c r="H37" s="182">
        <v>142</v>
      </c>
      <c r="I37" s="180">
        <v>100</v>
      </c>
      <c r="J37" s="181">
        <v>100</v>
      </c>
      <c r="K37" s="182">
        <v>100</v>
      </c>
      <c r="L37" s="180">
        <v>61.22</v>
      </c>
      <c r="M37" s="181">
        <v>62</v>
      </c>
      <c r="N37" s="182">
        <v>62</v>
      </c>
      <c r="O37" s="180">
        <v>22.8</v>
      </c>
      <c r="P37" s="181">
        <v>20</v>
      </c>
      <c r="Q37" s="182">
        <v>20</v>
      </c>
      <c r="R37" s="72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76</v>
      </c>
      <c r="D38" s="170"/>
      <c r="E38" s="171"/>
      <c r="F38" s="180">
        <v>86.43</v>
      </c>
      <c r="G38" s="181">
        <v>85</v>
      </c>
      <c r="H38" s="182">
        <v>84</v>
      </c>
      <c r="I38" s="180">
        <v>60</v>
      </c>
      <c r="J38" s="181">
        <v>57</v>
      </c>
      <c r="K38" s="182">
        <v>57</v>
      </c>
      <c r="L38" s="180">
        <v>41.23</v>
      </c>
      <c r="M38" s="181">
        <v>41</v>
      </c>
      <c r="N38" s="182">
        <v>40</v>
      </c>
      <c r="O38" s="180">
        <v>14.8</v>
      </c>
      <c r="P38" s="181">
        <v>13</v>
      </c>
      <c r="Q38" s="182">
        <v>13</v>
      </c>
      <c r="R38" s="72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77</v>
      </c>
      <c r="D39" s="170"/>
      <c r="E39" s="171"/>
      <c r="F39" s="180">
        <v>2281</v>
      </c>
      <c r="G39" s="181">
        <v>2262</v>
      </c>
      <c r="H39" s="182">
        <v>2273</v>
      </c>
      <c r="I39" s="180">
        <v>2255</v>
      </c>
      <c r="J39" s="181">
        <v>2233</v>
      </c>
      <c r="K39" s="182">
        <v>2235</v>
      </c>
      <c r="L39" s="180">
        <v>37</v>
      </c>
      <c r="M39" s="181">
        <v>43</v>
      </c>
      <c r="N39" s="182">
        <v>50</v>
      </c>
      <c r="O39" s="180">
        <v>11</v>
      </c>
      <c r="P39" s="181">
        <v>14</v>
      </c>
      <c r="Q39" s="182">
        <v>12</v>
      </c>
      <c r="R39" s="72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317.7</v>
      </c>
      <c r="G40" s="181">
        <v>320</v>
      </c>
      <c r="H40" s="182">
        <v>320</v>
      </c>
      <c r="I40" s="180">
        <v>51.74</v>
      </c>
      <c r="J40" s="181">
        <v>50</v>
      </c>
      <c r="K40" s="182">
        <v>50</v>
      </c>
      <c r="L40" s="180">
        <v>288.4</v>
      </c>
      <c r="M40" s="181">
        <v>290</v>
      </c>
      <c r="N40" s="182">
        <v>290</v>
      </c>
      <c r="O40" s="180">
        <v>22.44</v>
      </c>
      <c r="P40" s="181">
        <v>20</v>
      </c>
      <c r="Q40" s="182">
        <v>20</v>
      </c>
      <c r="R40" s="72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12012.40132154</v>
      </c>
      <c r="G41" s="153">
        <v>11932.1771884</v>
      </c>
      <c r="H41" s="154">
        <v>11988.151940400001</v>
      </c>
      <c r="I41" s="152">
        <v>12570.785000000002</v>
      </c>
      <c r="J41" s="153">
        <v>12461.598578000001</v>
      </c>
      <c r="K41" s="154">
        <v>12500.118578000001</v>
      </c>
      <c r="L41" s="152">
        <v>4078.9743511700003</v>
      </c>
      <c r="M41" s="153">
        <v>3866.680812342857</v>
      </c>
      <c r="N41" s="154">
        <v>3952.0201623999997</v>
      </c>
      <c r="O41" s="152">
        <v>4637.35802963</v>
      </c>
      <c r="P41" s="153">
        <v>4396.102201942857</v>
      </c>
      <c r="Q41" s="154">
        <v>4463.9868</v>
      </c>
      <c r="R41" s="14" t="s">
        <v>6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268.21</v>
      </c>
      <c r="G42" s="181">
        <v>268.21</v>
      </c>
      <c r="H42" s="182">
        <v>268.21</v>
      </c>
      <c r="I42" s="180">
        <v>270.9</v>
      </c>
      <c r="J42" s="181">
        <v>270.9</v>
      </c>
      <c r="K42" s="182">
        <v>270.9</v>
      </c>
      <c r="L42" s="180">
        <v>0.35</v>
      </c>
      <c r="M42" s="181">
        <v>0.35</v>
      </c>
      <c r="N42" s="182">
        <v>0.35</v>
      </c>
      <c r="O42" s="180">
        <v>3.04</v>
      </c>
      <c r="P42" s="181">
        <v>3.04</v>
      </c>
      <c r="Q42" s="182">
        <v>3.04</v>
      </c>
      <c r="R42" s="72" t="s">
        <v>41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3</v>
      </c>
      <c r="AH42">
        <v>3</v>
      </c>
      <c r="AI42">
        <v>3</v>
      </c>
      <c r="AJ42">
        <v>3</v>
      </c>
      <c r="AK42">
        <v>3</v>
      </c>
      <c r="AL42">
        <v>3</v>
      </c>
      <c r="AM42">
        <v>3</v>
      </c>
      <c r="AN42">
        <v>3</v>
      </c>
      <c r="AO42">
        <v>3</v>
      </c>
      <c r="AP42">
        <v>3</v>
      </c>
    </row>
    <row r="43" spans="2:42" ht="12.75">
      <c r="B43" s="16"/>
      <c r="C43" s="49" t="s">
        <v>80</v>
      </c>
      <c r="D43" s="170"/>
      <c r="E43" s="171"/>
      <c r="F43" s="180">
        <v>25.66</v>
      </c>
      <c r="G43" s="181">
        <v>25.66</v>
      </c>
      <c r="H43" s="182">
        <v>25.66</v>
      </c>
      <c r="I43" s="180">
        <v>9.98</v>
      </c>
      <c r="J43" s="181">
        <v>9.98</v>
      </c>
      <c r="K43" s="182">
        <v>9.98</v>
      </c>
      <c r="L43" s="180">
        <v>15.68</v>
      </c>
      <c r="M43" s="181">
        <v>15.68</v>
      </c>
      <c r="N43" s="182">
        <v>15.68</v>
      </c>
      <c r="O43" s="180">
        <v>0</v>
      </c>
      <c r="P43" s="181">
        <v>0</v>
      </c>
      <c r="Q43" s="182">
        <v>0</v>
      </c>
      <c r="R43" s="72" t="s">
        <v>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3</v>
      </c>
      <c r="AH43">
        <v>3</v>
      </c>
      <c r="AI43">
        <v>3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3</v>
      </c>
    </row>
    <row r="44" spans="2:42" ht="12.75">
      <c r="B44" s="16"/>
      <c r="C44" s="49" t="s">
        <v>81</v>
      </c>
      <c r="D44" s="170"/>
      <c r="E44" s="171"/>
      <c r="F44" s="180">
        <v>1905.31</v>
      </c>
      <c r="G44" s="181">
        <v>2067</v>
      </c>
      <c r="H44" s="182">
        <v>2165</v>
      </c>
      <c r="I44" s="180">
        <v>2637.4</v>
      </c>
      <c r="J44" s="181">
        <v>2703</v>
      </c>
      <c r="K44" s="182">
        <v>2800</v>
      </c>
      <c r="L44" s="180">
        <v>13.91</v>
      </c>
      <c r="M44" s="181">
        <v>14</v>
      </c>
      <c r="N44" s="182">
        <v>15</v>
      </c>
      <c r="O44" s="180">
        <v>746</v>
      </c>
      <c r="P44" s="181">
        <v>650</v>
      </c>
      <c r="Q44" s="182">
        <v>650</v>
      </c>
      <c r="R44" s="72" t="s">
        <v>42</v>
      </c>
      <c r="S44" s="170"/>
      <c r="T44" s="171"/>
      <c r="AA44">
        <v>3</v>
      </c>
      <c r="AD44">
        <v>3</v>
      </c>
      <c r="AE44">
        <v>2</v>
      </c>
      <c r="AF44">
        <v>2</v>
      </c>
      <c r="AG44">
        <v>3</v>
      </c>
      <c r="AH44">
        <v>2</v>
      </c>
      <c r="AI44">
        <v>2</v>
      </c>
      <c r="AJ44">
        <v>3</v>
      </c>
      <c r="AK44">
        <v>2</v>
      </c>
      <c r="AL44">
        <v>2</v>
      </c>
      <c r="AM44">
        <v>3</v>
      </c>
      <c r="AN44">
        <v>2</v>
      </c>
      <c r="AO44">
        <v>2</v>
      </c>
      <c r="AP44">
        <v>3</v>
      </c>
    </row>
    <row r="45" spans="2:42" ht="13.5" thickBot="1">
      <c r="B45" s="16"/>
      <c r="C45" s="49" t="s">
        <v>82</v>
      </c>
      <c r="D45" s="170"/>
      <c r="E45" s="171"/>
      <c r="F45" s="180">
        <v>150.89</v>
      </c>
      <c r="G45" s="181">
        <v>150.89</v>
      </c>
      <c r="H45" s="182">
        <v>150.89</v>
      </c>
      <c r="I45" s="180">
        <v>490</v>
      </c>
      <c r="J45" s="181">
        <v>490</v>
      </c>
      <c r="K45" s="182">
        <v>490</v>
      </c>
      <c r="L45" s="180">
        <v>0.53</v>
      </c>
      <c r="M45" s="181">
        <v>0.53</v>
      </c>
      <c r="N45" s="182">
        <v>0.53</v>
      </c>
      <c r="O45" s="180">
        <v>339.64</v>
      </c>
      <c r="P45" s="181">
        <v>339.64</v>
      </c>
      <c r="Q45" s="182">
        <v>339.64</v>
      </c>
      <c r="R45" s="72" t="s">
        <v>5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3:42" ht="14.25" thickBot="1" thickTop="1">
      <c r="C46" s="14" t="s">
        <v>328</v>
      </c>
      <c r="D46" s="174"/>
      <c r="E46" s="175"/>
      <c r="F46" s="152">
        <v>2350.07</v>
      </c>
      <c r="G46" s="153">
        <v>2511.76</v>
      </c>
      <c r="H46" s="154">
        <v>2609.76</v>
      </c>
      <c r="I46" s="152">
        <v>3408.28</v>
      </c>
      <c r="J46" s="153">
        <v>3473.88</v>
      </c>
      <c r="K46" s="154">
        <v>3570.88</v>
      </c>
      <c r="L46" s="152">
        <v>30.47</v>
      </c>
      <c r="M46" s="153">
        <v>30.56</v>
      </c>
      <c r="N46" s="154">
        <v>31.56</v>
      </c>
      <c r="O46" s="152">
        <v>1088.68</v>
      </c>
      <c r="P46" s="153">
        <v>992.68</v>
      </c>
      <c r="Q46" s="154">
        <v>992.68</v>
      </c>
      <c r="R46" s="14" t="s">
        <v>329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67" t="s">
        <v>83</v>
      </c>
      <c r="D47" s="168"/>
      <c r="E47" s="169"/>
      <c r="F47" s="177">
        <v>891.37</v>
      </c>
      <c r="G47" s="178">
        <v>967</v>
      </c>
      <c r="H47" s="179">
        <v>1060</v>
      </c>
      <c r="I47" s="177">
        <v>866</v>
      </c>
      <c r="J47" s="178">
        <v>986</v>
      </c>
      <c r="K47" s="179">
        <v>1070</v>
      </c>
      <c r="L47" s="177">
        <v>397.37</v>
      </c>
      <c r="M47" s="178">
        <v>412</v>
      </c>
      <c r="N47" s="179">
        <v>428</v>
      </c>
      <c r="O47" s="177">
        <v>372</v>
      </c>
      <c r="P47" s="178">
        <v>431</v>
      </c>
      <c r="Q47" s="179">
        <v>438</v>
      </c>
      <c r="R47" s="84" t="s">
        <v>1</v>
      </c>
      <c r="S47" s="168"/>
      <c r="T47" s="169"/>
      <c r="AA47">
        <v>3</v>
      </c>
      <c r="AD47">
        <v>3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3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2:42" ht="13.5" thickBot="1">
      <c r="B48" s="16"/>
      <c r="C48" s="104" t="s">
        <v>84</v>
      </c>
      <c r="D48" s="172"/>
      <c r="E48" s="173"/>
      <c r="F48" s="183">
        <v>12120.74</v>
      </c>
      <c r="G48" s="184">
        <v>13142</v>
      </c>
      <c r="H48" s="185">
        <v>13245</v>
      </c>
      <c r="I48" s="183">
        <v>16284</v>
      </c>
      <c r="J48" s="184">
        <v>16333</v>
      </c>
      <c r="K48" s="185">
        <v>16490</v>
      </c>
      <c r="L48" s="183">
        <v>529.9</v>
      </c>
      <c r="M48" s="184">
        <v>582</v>
      </c>
      <c r="N48" s="185">
        <v>634</v>
      </c>
      <c r="O48" s="183">
        <v>4693.16</v>
      </c>
      <c r="P48" s="184">
        <v>3773</v>
      </c>
      <c r="Q48" s="185">
        <v>3879</v>
      </c>
      <c r="R48" s="105" t="s">
        <v>43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2">
        <v>13012.11</v>
      </c>
      <c r="G49" s="153">
        <v>14109</v>
      </c>
      <c r="H49" s="154">
        <v>14305</v>
      </c>
      <c r="I49" s="152">
        <v>17150</v>
      </c>
      <c r="J49" s="153">
        <v>17319</v>
      </c>
      <c r="K49" s="154">
        <v>17560</v>
      </c>
      <c r="L49" s="152">
        <v>927.27</v>
      </c>
      <c r="M49" s="153">
        <v>994</v>
      </c>
      <c r="N49" s="154">
        <v>1062</v>
      </c>
      <c r="O49" s="152">
        <v>5065.16</v>
      </c>
      <c r="P49" s="153">
        <v>4204</v>
      </c>
      <c r="Q49" s="154">
        <v>4317</v>
      </c>
      <c r="R49" s="18" t="s">
        <v>85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3.5" thickTop="1">
      <c r="C50" s="41" t="str">
        <f ca="1">CELL("filename")</f>
        <v>C:\MyFiles\Timber\Timber Committee\TCQ2012\[tb-65-6.xls]Table 18</v>
      </c>
      <c r="S50" s="39"/>
      <c r="T50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50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89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235</v>
      </c>
      <c r="G3" s="244"/>
      <c r="H3" s="244"/>
      <c r="I3" s="244"/>
      <c r="J3" s="244"/>
      <c r="K3" s="244"/>
      <c r="L3" s="244" t="s">
        <v>88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1.9</v>
      </c>
      <c r="G9" s="178">
        <v>1.9</v>
      </c>
      <c r="H9" s="179">
        <v>1.9</v>
      </c>
      <c r="I9" s="177">
        <v>0</v>
      </c>
      <c r="J9" s="178">
        <v>0</v>
      </c>
      <c r="K9" s="179">
        <v>0</v>
      </c>
      <c r="L9" s="177">
        <v>2.52</v>
      </c>
      <c r="M9" s="178">
        <v>2.52</v>
      </c>
      <c r="N9" s="179">
        <v>2.52</v>
      </c>
      <c r="O9" s="177">
        <v>0.62</v>
      </c>
      <c r="P9" s="178">
        <v>0.62</v>
      </c>
      <c r="Q9" s="179">
        <v>0.62</v>
      </c>
      <c r="R9" s="84" t="s">
        <v>14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4.7</v>
      </c>
      <c r="G10" s="181">
        <v>5.2</v>
      </c>
      <c r="H10" s="182">
        <v>5</v>
      </c>
      <c r="I10" s="180">
        <v>0</v>
      </c>
      <c r="J10" s="181">
        <v>0</v>
      </c>
      <c r="K10" s="182">
        <v>0</v>
      </c>
      <c r="L10" s="180">
        <v>8.251</v>
      </c>
      <c r="M10" s="181">
        <v>9</v>
      </c>
      <c r="N10" s="182">
        <v>9</v>
      </c>
      <c r="O10" s="180">
        <v>3.551</v>
      </c>
      <c r="P10" s="181">
        <v>3.8</v>
      </c>
      <c r="Q10" s="182">
        <v>4</v>
      </c>
      <c r="R10" s="72" t="s">
        <v>15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94</v>
      </c>
      <c r="D11" s="170"/>
      <c r="E11" s="171"/>
      <c r="F11" s="180">
        <v>98.55</v>
      </c>
      <c r="G11" s="181">
        <v>98.55</v>
      </c>
      <c r="H11" s="182">
        <v>98.55</v>
      </c>
      <c r="I11" s="180">
        <v>10.45</v>
      </c>
      <c r="J11" s="181">
        <v>10.45</v>
      </c>
      <c r="K11" s="182">
        <v>10.45</v>
      </c>
      <c r="L11" s="180">
        <v>252.74</v>
      </c>
      <c r="M11" s="181">
        <v>252.74</v>
      </c>
      <c r="N11" s="182">
        <v>252.74</v>
      </c>
      <c r="O11" s="180">
        <v>164.64</v>
      </c>
      <c r="P11" s="181">
        <v>164.64</v>
      </c>
      <c r="Q11" s="182">
        <v>164.64</v>
      </c>
      <c r="R11" s="72" t="s">
        <v>95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0.95</v>
      </c>
      <c r="G12" s="181">
        <v>0.93</v>
      </c>
      <c r="H12" s="182">
        <v>1</v>
      </c>
      <c r="I12" s="180">
        <v>0</v>
      </c>
      <c r="J12" s="181">
        <v>0</v>
      </c>
      <c r="K12" s="182">
        <v>0</v>
      </c>
      <c r="L12" s="180">
        <v>0.98</v>
      </c>
      <c r="M12" s="181">
        <v>1</v>
      </c>
      <c r="N12" s="182">
        <v>1</v>
      </c>
      <c r="O12" s="180">
        <v>0.03</v>
      </c>
      <c r="P12" s="181">
        <v>0.07</v>
      </c>
      <c r="Q12" s="182">
        <v>0</v>
      </c>
      <c r="R12" s="72" t="s">
        <v>16</v>
      </c>
      <c r="S12" s="170"/>
      <c r="T12" s="171"/>
      <c r="AA12">
        <v>3</v>
      </c>
      <c r="AD12">
        <v>3</v>
      </c>
      <c r="AE12">
        <v>2</v>
      </c>
      <c r="AF12">
        <v>2</v>
      </c>
      <c r="AG12">
        <v>5</v>
      </c>
      <c r="AH12">
        <v>2</v>
      </c>
      <c r="AI12">
        <v>2</v>
      </c>
      <c r="AJ12">
        <v>5</v>
      </c>
      <c r="AK12">
        <v>2</v>
      </c>
      <c r="AL12">
        <v>2</v>
      </c>
      <c r="AM12">
        <v>5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0.46</v>
      </c>
      <c r="G13" s="181">
        <v>0.46</v>
      </c>
      <c r="H13" s="182">
        <v>0.46</v>
      </c>
      <c r="I13" s="180">
        <v>0</v>
      </c>
      <c r="J13" s="181">
        <v>0</v>
      </c>
      <c r="K13" s="182">
        <v>0</v>
      </c>
      <c r="L13" s="180">
        <v>0.46</v>
      </c>
      <c r="M13" s="181">
        <v>0.46</v>
      </c>
      <c r="N13" s="182">
        <v>0.46</v>
      </c>
      <c r="O13" s="180">
        <v>0</v>
      </c>
      <c r="P13" s="181">
        <v>0</v>
      </c>
      <c r="Q13" s="182">
        <v>0</v>
      </c>
      <c r="R13" s="72" t="s">
        <v>17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3</v>
      </c>
      <c r="G14" s="181">
        <v>5</v>
      </c>
      <c r="H14" s="182">
        <v>7</v>
      </c>
      <c r="I14" s="180">
        <v>0</v>
      </c>
      <c r="J14" s="181">
        <v>0</v>
      </c>
      <c r="K14" s="182">
        <v>0</v>
      </c>
      <c r="L14" s="180">
        <v>3</v>
      </c>
      <c r="M14" s="181">
        <v>5</v>
      </c>
      <c r="N14" s="182">
        <v>7</v>
      </c>
      <c r="O14" s="180">
        <v>0</v>
      </c>
      <c r="P14" s="181">
        <v>0</v>
      </c>
      <c r="Q14" s="182">
        <v>0</v>
      </c>
      <c r="R14" s="72" t="s">
        <v>18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5.34</v>
      </c>
      <c r="G15" s="181">
        <v>5</v>
      </c>
      <c r="H15" s="182">
        <v>5</v>
      </c>
      <c r="I15" s="180">
        <v>0</v>
      </c>
      <c r="J15" s="181">
        <v>0</v>
      </c>
      <c r="K15" s="182">
        <v>0</v>
      </c>
      <c r="L15" s="180">
        <v>5.34</v>
      </c>
      <c r="M15" s="181">
        <v>5</v>
      </c>
      <c r="N15" s="182">
        <v>5</v>
      </c>
      <c r="O15" s="180">
        <v>0</v>
      </c>
      <c r="P15" s="181">
        <v>0</v>
      </c>
      <c r="Q15" s="182">
        <v>0</v>
      </c>
      <c r="R15" s="72" t="s">
        <v>19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5</v>
      </c>
      <c r="G16" s="181">
        <v>3</v>
      </c>
      <c r="H16" s="182">
        <v>3</v>
      </c>
      <c r="I16" s="180">
        <v>0</v>
      </c>
      <c r="J16" s="181">
        <v>0</v>
      </c>
      <c r="K16" s="182">
        <v>0</v>
      </c>
      <c r="L16" s="180">
        <v>5</v>
      </c>
      <c r="M16" s="181">
        <v>3</v>
      </c>
      <c r="N16" s="182">
        <v>4</v>
      </c>
      <c r="O16" s="180">
        <v>0</v>
      </c>
      <c r="P16" s="181">
        <v>0</v>
      </c>
      <c r="Q16" s="182">
        <v>1</v>
      </c>
      <c r="R16" s="72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63.92</v>
      </c>
      <c r="G17" s="181">
        <v>63.92</v>
      </c>
      <c r="H17" s="182">
        <v>63.92</v>
      </c>
      <c r="I17" s="180">
        <v>68.37</v>
      </c>
      <c r="J17" s="181">
        <v>68.37</v>
      </c>
      <c r="K17" s="182">
        <v>68.37</v>
      </c>
      <c r="L17" s="180">
        <v>116.1</v>
      </c>
      <c r="M17" s="181">
        <v>116.1</v>
      </c>
      <c r="N17" s="182">
        <v>116.1</v>
      </c>
      <c r="O17" s="180">
        <v>120.55</v>
      </c>
      <c r="P17" s="181">
        <v>120.55</v>
      </c>
      <c r="Q17" s="182">
        <v>120.55</v>
      </c>
      <c r="R17" s="72" t="s">
        <v>20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3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0.41</v>
      </c>
      <c r="G18" s="181">
        <v>1</v>
      </c>
      <c r="H18" s="182">
        <v>1</v>
      </c>
      <c r="I18" s="180">
        <v>0</v>
      </c>
      <c r="J18" s="181">
        <v>0</v>
      </c>
      <c r="K18" s="182">
        <v>0</v>
      </c>
      <c r="L18" s="180">
        <v>0.83</v>
      </c>
      <c r="M18" s="181">
        <v>1</v>
      </c>
      <c r="N18" s="182">
        <v>1</v>
      </c>
      <c r="O18" s="180">
        <v>0.42</v>
      </c>
      <c r="P18" s="181">
        <v>0</v>
      </c>
      <c r="Q18" s="182">
        <v>0</v>
      </c>
      <c r="R18" s="72" t="s">
        <v>21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3.2</v>
      </c>
      <c r="G19" s="181">
        <v>3.2</v>
      </c>
      <c r="H19" s="182">
        <v>3.2</v>
      </c>
      <c r="I19" s="180">
        <v>0</v>
      </c>
      <c r="J19" s="181">
        <v>0</v>
      </c>
      <c r="K19" s="182">
        <v>0</v>
      </c>
      <c r="L19" s="180">
        <v>3.36</v>
      </c>
      <c r="M19" s="181">
        <v>3.36</v>
      </c>
      <c r="N19" s="182">
        <v>3.36</v>
      </c>
      <c r="O19" s="180">
        <v>0.16</v>
      </c>
      <c r="P19" s="181">
        <v>0.16</v>
      </c>
      <c r="Q19" s="182">
        <v>0.16</v>
      </c>
      <c r="R19" s="72" t="s">
        <v>22</v>
      </c>
      <c r="S19" s="170"/>
      <c r="T19" s="171"/>
      <c r="AA19">
        <v>3</v>
      </c>
      <c r="AD19">
        <v>3</v>
      </c>
      <c r="AE19">
        <v>3</v>
      </c>
      <c r="AF19">
        <v>3</v>
      </c>
      <c r="AG19">
        <v>3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329</v>
      </c>
      <c r="G20" s="181">
        <v>292</v>
      </c>
      <c r="H20" s="182">
        <v>272</v>
      </c>
      <c r="I20" s="180">
        <v>83</v>
      </c>
      <c r="J20" s="181">
        <v>80</v>
      </c>
      <c r="K20" s="182">
        <v>80</v>
      </c>
      <c r="L20" s="180">
        <v>254</v>
      </c>
      <c r="M20" s="181">
        <v>220</v>
      </c>
      <c r="N20" s="182">
        <v>200</v>
      </c>
      <c r="O20" s="180">
        <v>8</v>
      </c>
      <c r="P20" s="181">
        <v>8</v>
      </c>
      <c r="Q20" s="182">
        <v>8</v>
      </c>
      <c r="R20" s="72" t="s">
        <v>2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75.71</v>
      </c>
      <c r="G21" s="181">
        <v>70</v>
      </c>
      <c r="H21" s="182">
        <v>70</v>
      </c>
      <c r="I21" s="180">
        <v>8.52</v>
      </c>
      <c r="J21" s="181">
        <v>0</v>
      </c>
      <c r="K21" s="182">
        <v>0</v>
      </c>
      <c r="L21" s="180">
        <v>118.95</v>
      </c>
      <c r="M21" s="181">
        <v>120</v>
      </c>
      <c r="N21" s="182">
        <v>120</v>
      </c>
      <c r="O21" s="180">
        <v>51.76</v>
      </c>
      <c r="P21" s="181">
        <v>50</v>
      </c>
      <c r="Q21" s="182">
        <v>50</v>
      </c>
      <c r="R21" s="72" t="s">
        <v>23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46.75</v>
      </c>
      <c r="G22" s="181">
        <v>46.75</v>
      </c>
      <c r="H22" s="182">
        <v>46.75</v>
      </c>
      <c r="I22" s="180">
        <v>29</v>
      </c>
      <c r="J22" s="181">
        <v>29</v>
      </c>
      <c r="K22" s="182">
        <v>29</v>
      </c>
      <c r="L22" s="180">
        <v>18.95</v>
      </c>
      <c r="M22" s="181">
        <v>18.95</v>
      </c>
      <c r="N22" s="182">
        <v>18.95</v>
      </c>
      <c r="O22" s="180">
        <v>1.2</v>
      </c>
      <c r="P22" s="181">
        <v>1.2</v>
      </c>
      <c r="Q22" s="182">
        <v>1.2</v>
      </c>
      <c r="R22" s="72" t="s">
        <v>38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1.38</v>
      </c>
      <c r="G23" s="181">
        <v>6.1536</v>
      </c>
      <c r="H23" s="182">
        <v>6.1536</v>
      </c>
      <c r="I23" s="180">
        <v>0</v>
      </c>
      <c r="J23" s="181">
        <v>0</v>
      </c>
      <c r="K23" s="182">
        <v>0</v>
      </c>
      <c r="L23" s="180">
        <v>1.55</v>
      </c>
      <c r="M23" s="181">
        <v>6.2302</v>
      </c>
      <c r="N23" s="182">
        <v>6.2302</v>
      </c>
      <c r="O23" s="180">
        <v>0.17</v>
      </c>
      <c r="P23" s="181">
        <v>0.0766</v>
      </c>
      <c r="Q23" s="182">
        <v>0.0766</v>
      </c>
      <c r="R23" s="72" t="s">
        <v>24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12.4</v>
      </c>
      <c r="G24" s="181">
        <v>10</v>
      </c>
      <c r="H24" s="182">
        <v>10</v>
      </c>
      <c r="I24" s="180">
        <v>0</v>
      </c>
      <c r="J24" s="181">
        <v>0</v>
      </c>
      <c r="K24" s="182">
        <v>0</v>
      </c>
      <c r="L24" s="180">
        <v>12.4</v>
      </c>
      <c r="M24" s="181">
        <v>10</v>
      </c>
      <c r="N24" s="182">
        <v>10</v>
      </c>
      <c r="O24" s="180">
        <v>0</v>
      </c>
      <c r="P24" s="181">
        <v>0</v>
      </c>
      <c r="Q24" s="182">
        <v>0</v>
      </c>
      <c r="R24" s="72" t="s">
        <v>25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178</v>
      </c>
      <c r="G25" s="181">
        <v>211</v>
      </c>
      <c r="H25" s="182">
        <v>211</v>
      </c>
      <c r="I25" s="180">
        <v>0</v>
      </c>
      <c r="J25" s="181">
        <v>0</v>
      </c>
      <c r="K25" s="182">
        <v>0</v>
      </c>
      <c r="L25" s="180">
        <v>200</v>
      </c>
      <c r="M25" s="181">
        <v>240</v>
      </c>
      <c r="N25" s="182">
        <v>240</v>
      </c>
      <c r="O25" s="180">
        <v>22</v>
      </c>
      <c r="P25" s="181">
        <v>29</v>
      </c>
      <c r="Q25" s="182">
        <v>29</v>
      </c>
      <c r="R25" s="72" t="s">
        <v>26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0.4</v>
      </c>
      <c r="G26" s="181">
        <v>0.386</v>
      </c>
      <c r="H26" s="182">
        <v>0.3</v>
      </c>
      <c r="I26" s="180">
        <v>0</v>
      </c>
      <c r="J26" s="181">
        <v>0</v>
      </c>
      <c r="K26" s="182">
        <v>0</v>
      </c>
      <c r="L26" s="180">
        <v>0.4</v>
      </c>
      <c r="M26" s="181">
        <v>0.386</v>
      </c>
      <c r="N26" s="182">
        <v>0.3</v>
      </c>
      <c r="O26" s="180">
        <v>0</v>
      </c>
      <c r="P26" s="181">
        <v>0</v>
      </c>
      <c r="Q26" s="182">
        <v>0</v>
      </c>
      <c r="R26" s="72" t="s">
        <v>27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3.327398</v>
      </c>
      <c r="G27" s="181">
        <v>3</v>
      </c>
      <c r="H27" s="182">
        <v>4</v>
      </c>
      <c r="I27" s="180">
        <v>0</v>
      </c>
      <c r="J27" s="181">
        <v>0</v>
      </c>
      <c r="K27" s="182">
        <v>0</v>
      </c>
      <c r="L27" s="180">
        <v>3.49</v>
      </c>
      <c r="M27" s="181">
        <v>3</v>
      </c>
      <c r="N27" s="182">
        <v>4</v>
      </c>
      <c r="O27" s="180">
        <v>0.162602</v>
      </c>
      <c r="P27" s="181">
        <v>0</v>
      </c>
      <c r="Q27" s="182">
        <v>0</v>
      </c>
      <c r="R27" s="72" t="s">
        <v>265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5.57</v>
      </c>
      <c r="G28" s="181">
        <v>5.57</v>
      </c>
      <c r="H28" s="182">
        <v>5.57</v>
      </c>
      <c r="I28" s="180">
        <v>0</v>
      </c>
      <c r="J28" s="181">
        <v>0</v>
      </c>
      <c r="K28" s="182">
        <v>0</v>
      </c>
      <c r="L28" s="180">
        <v>5.57</v>
      </c>
      <c r="M28" s="181">
        <v>5.57</v>
      </c>
      <c r="N28" s="182">
        <v>5.57</v>
      </c>
      <c r="O28" s="180">
        <v>0</v>
      </c>
      <c r="P28" s="181">
        <v>0</v>
      </c>
      <c r="Q28" s="182">
        <v>0</v>
      </c>
      <c r="R28" s="72" t="s">
        <v>96</v>
      </c>
      <c r="S28" s="170"/>
      <c r="T28" s="171"/>
      <c r="AA28">
        <v>3</v>
      </c>
      <c r="AD28">
        <v>3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3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206.77</v>
      </c>
      <c r="G29" s="181">
        <v>200</v>
      </c>
      <c r="H29" s="182">
        <v>210</v>
      </c>
      <c r="I29" s="180">
        <v>10.77</v>
      </c>
      <c r="J29" s="181">
        <v>10</v>
      </c>
      <c r="K29" s="182">
        <v>10</v>
      </c>
      <c r="L29" s="180">
        <v>260</v>
      </c>
      <c r="M29" s="181">
        <v>250</v>
      </c>
      <c r="N29" s="182">
        <v>260</v>
      </c>
      <c r="O29" s="180">
        <v>64</v>
      </c>
      <c r="P29" s="181">
        <v>60</v>
      </c>
      <c r="Q29" s="182">
        <v>60</v>
      </c>
      <c r="R29" s="72" t="s">
        <v>28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0.85</v>
      </c>
      <c r="G30" s="181">
        <v>1</v>
      </c>
      <c r="H30" s="182">
        <v>1</v>
      </c>
      <c r="I30" s="180">
        <v>0</v>
      </c>
      <c r="J30" s="181">
        <v>0</v>
      </c>
      <c r="K30" s="182">
        <v>0</v>
      </c>
      <c r="L30" s="180">
        <v>0.89</v>
      </c>
      <c r="M30" s="181">
        <v>1</v>
      </c>
      <c r="N30" s="182">
        <v>1</v>
      </c>
      <c r="O30" s="180">
        <v>0.04</v>
      </c>
      <c r="P30" s="181">
        <v>0</v>
      </c>
      <c r="Q30" s="182">
        <v>0</v>
      </c>
      <c r="R30" s="72" t="s">
        <v>29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23.162</v>
      </c>
      <c r="G31" s="181">
        <v>26</v>
      </c>
      <c r="H31" s="182">
        <v>27</v>
      </c>
      <c r="I31" s="180">
        <v>4.248</v>
      </c>
      <c r="J31" s="181">
        <v>6</v>
      </c>
      <c r="K31" s="182">
        <v>6</v>
      </c>
      <c r="L31" s="180">
        <v>24.602</v>
      </c>
      <c r="M31" s="181">
        <v>25</v>
      </c>
      <c r="N31" s="182">
        <v>26</v>
      </c>
      <c r="O31" s="180">
        <v>5.688</v>
      </c>
      <c r="P31" s="181">
        <v>5</v>
      </c>
      <c r="Q31" s="182">
        <v>5</v>
      </c>
      <c r="R31" s="72" t="s">
        <v>30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66.1</v>
      </c>
      <c r="G32" s="181">
        <v>66.1</v>
      </c>
      <c r="H32" s="182">
        <v>66.1</v>
      </c>
      <c r="I32" s="180">
        <v>22.4</v>
      </c>
      <c r="J32" s="181">
        <v>22.4</v>
      </c>
      <c r="K32" s="182">
        <v>22.4</v>
      </c>
      <c r="L32" s="180">
        <v>63.6</v>
      </c>
      <c r="M32" s="181">
        <v>63.6</v>
      </c>
      <c r="N32" s="182">
        <v>63.6</v>
      </c>
      <c r="O32" s="180">
        <v>19.9</v>
      </c>
      <c r="P32" s="181">
        <v>19.9</v>
      </c>
      <c r="Q32" s="182">
        <v>19.9</v>
      </c>
      <c r="R32" s="72" t="s">
        <v>4</v>
      </c>
      <c r="S32" s="170"/>
      <c r="T32" s="171"/>
      <c r="AA32">
        <v>3</v>
      </c>
      <c r="AD32">
        <v>3</v>
      </c>
      <c r="AE32">
        <v>3</v>
      </c>
      <c r="AF32">
        <v>3</v>
      </c>
      <c r="AG32">
        <v>3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1.24</v>
      </c>
      <c r="G33" s="181">
        <v>1.24</v>
      </c>
      <c r="H33" s="182">
        <v>1.24</v>
      </c>
      <c r="I33" s="180">
        <v>0</v>
      </c>
      <c r="J33" s="181">
        <v>0</v>
      </c>
      <c r="K33" s="182">
        <v>0</v>
      </c>
      <c r="L33" s="180">
        <v>1.27</v>
      </c>
      <c r="M33" s="181">
        <v>1.27</v>
      </c>
      <c r="N33" s="182">
        <v>1.27</v>
      </c>
      <c r="O33" s="180">
        <v>0.03</v>
      </c>
      <c r="P33" s="181">
        <v>0.03</v>
      </c>
      <c r="Q33" s="182">
        <v>0.03</v>
      </c>
      <c r="R33" s="72" t="s">
        <v>31</v>
      </c>
      <c r="S33" s="170"/>
      <c r="T33" s="171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10</v>
      </c>
      <c r="G34" s="181">
        <v>10</v>
      </c>
      <c r="H34" s="182">
        <v>10</v>
      </c>
      <c r="I34" s="180">
        <v>7</v>
      </c>
      <c r="J34" s="181">
        <v>7</v>
      </c>
      <c r="K34" s="182">
        <v>7</v>
      </c>
      <c r="L34" s="180">
        <v>4</v>
      </c>
      <c r="M34" s="181">
        <v>4</v>
      </c>
      <c r="N34" s="182">
        <v>4</v>
      </c>
      <c r="O34" s="180">
        <v>1</v>
      </c>
      <c r="P34" s="181">
        <v>1</v>
      </c>
      <c r="Q34" s="182">
        <v>1</v>
      </c>
      <c r="R34" s="72" t="s">
        <v>325</v>
      </c>
      <c r="S34" s="170"/>
      <c r="T34" s="171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73</v>
      </c>
      <c r="D35" s="170"/>
      <c r="E35" s="171"/>
      <c r="F35" s="180">
        <v>1.22</v>
      </c>
      <c r="G35" s="181">
        <v>2</v>
      </c>
      <c r="H35" s="182">
        <v>2</v>
      </c>
      <c r="I35" s="180">
        <v>0</v>
      </c>
      <c r="J35" s="181">
        <v>0</v>
      </c>
      <c r="K35" s="182">
        <v>0</v>
      </c>
      <c r="L35" s="180">
        <v>2.11</v>
      </c>
      <c r="M35" s="181">
        <v>3</v>
      </c>
      <c r="N35" s="182">
        <v>3</v>
      </c>
      <c r="O35" s="180">
        <v>0.89</v>
      </c>
      <c r="P35" s="181">
        <v>1</v>
      </c>
      <c r="Q35" s="182">
        <v>1</v>
      </c>
      <c r="R35" s="72" t="s">
        <v>33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74</v>
      </c>
      <c r="D36" s="170"/>
      <c r="E36" s="171"/>
      <c r="F36" s="180">
        <v>78.84</v>
      </c>
      <c r="G36" s="181">
        <v>44</v>
      </c>
      <c r="H36" s="182">
        <v>45</v>
      </c>
      <c r="I36" s="180">
        <v>1.6</v>
      </c>
      <c r="J36" s="181">
        <v>2</v>
      </c>
      <c r="K36" s="182">
        <v>2</v>
      </c>
      <c r="L36" s="180">
        <v>83</v>
      </c>
      <c r="M36" s="181">
        <v>47</v>
      </c>
      <c r="N36" s="182">
        <v>48</v>
      </c>
      <c r="O36" s="180">
        <v>5.76</v>
      </c>
      <c r="P36" s="181">
        <v>5</v>
      </c>
      <c r="Q36" s="182">
        <v>5</v>
      </c>
      <c r="R36" s="72" t="s">
        <v>34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75</v>
      </c>
      <c r="D37" s="170"/>
      <c r="E37" s="171"/>
      <c r="F37" s="180">
        <v>2.32</v>
      </c>
      <c r="G37" s="181">
        <v>3</v>
      </c>
      <c r="H37" s="182">
        <v>3</v>
      </c>
      <c r="I37" s="180">
        <v>0</v>
      </c>
      <c r="J37" s="181">
        <v>0</v>
      </c>
      <c r="K37" s="182">
        <v>0</v>
      </c>
      <c r="L37" s="180">
        <v>2.75</v>
      </c>
      <c r="M37" s="181">
        <v>3</v>
      </c>
      <c r="N37" s="182">
        <v>3</v>
      </c>
      <c r="O37" s="180">
        <v>0.43</v>
      </c>
      <c r="P37" s="181">
        <v>0</v>
      </c>
      <c r="Q37" s="182">
        <v>0</v>
      </c>
      <c r="R37" s="72" t="s">
        <v>35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76</v>
      </c>
      <c r="D38" s="170"/>
      <c r="E38" s="171"/>
      <c r="F38" s="180">
        <v>24.09</v>
      </c>
      <c r="G38" s="181">
        <v>25</v>
      </c>
      <c r="H38" s="182">
        <v>26</v>
      </c>
      <c r="I38" s="180">
        <v>3</v>
      </c>
      <c r="J38" s="181">
        <v>3</v>
      </c>
      <c r="K38" s="182">
        <v>3</v>
      </c>
      <c r="L38" s="180">
        <v>22.77</v>
      </c>
      <c r="M38" s="181">
        <v>24</v>
      </c>
      <c r="N38" s="182">
        <v>25</v>
      </c>
      <c r="O38" s="180">
        <v>1.68</v>
      </c>
      <c r="P38" s="181">
        <v>2</v>
      </c>
      <c r="Q38" s="182">
        <v>2</v>
      </c>
      <c r="R38" s="72" t="s">
        <v>36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5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77</v>
      </c>
      <c r="D39" s="170"/>
      <c r="E39" s="171"/>
      <c r="F39" s="180">
        <v>45</v>
      </c>
      <c r="G39" s="181">
        <v>43</v>
      </c>
      <c r="H39" s="182">
        <v>39</v>
      </c>
      <c r="I39" s="180">
        <v>14</v>
      </c>
      <c r="J39" s="181">
        <v>12</v>
      </c>
      <c r="K39" s="182">
        <v>10</v>
      </c>
      <c r="L39" s="180">
        <v>32</v>
      </c>
      <c r="M39" s="181">
        <v>32</v>
      </c>
      <c r="N39" s="182">
        <v>30</v>
      </c>
      <c r="O39" s="180">
        <v>1</v>
      </c>
      <c r="P39" s="181">
        <v>1</v>
      </c>
      <c r="Q39" s="182">
        <v>1</v>
      </c>
      <c r="R39" s="72" t="s">
        <v>37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3.5" thickBot="1">
      <c r="B40" s="19"/>
      <c r="C40" s="49" t="s">
        <v>78</v>
      </c>
      <c r="D40" s="170"/>
      <c r="E40" s="171"/>
      <c r="F40" s="180">
        <v>112.57</v>
      </c>
      <c r="G40" s="181">
        <v>110</v>
      </c>
      <c r="H40" s="182">
        <v>110</v>
      </c>
      <c r="I40" s="180">
        <v>0</v>
      </c>
      <c r="J40" s="181">
        <v>0</v>
      </c>
      <c r="K40" s="182">
        <v>0</v>
      </c>
      <c r="L40" s="180">
        <v>121.75</v>
      </c>
      <c r="M40" s="181">
        <v>120</v>
      </c>
      <c r="N40" s="182">
        <v>120</v>
      </c>
      <c r="O40" s="180">
        <v>9.18</v>
      </c>
      <c r="P40" s="181">
        <v>10</v>
      </c>
      <c r="Q40" s="182">
        <v>10</v>
      </c>
      <c r="R40" s="72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6</v>
      </c>
      <c r="D41" s="174"/>
      <c r="E41" s="175"/>
      <c r="F41" s="152">
        <v>1411.9493979999995</v>
      </c>
      <c r="G41" s="153">
        <v>1364.3596</v>
      </c>
      <c r="H41" s="154">
        <v>1356.1435999999999</v>
      </c>
      <c r="I41" s="152">
        <v>262.358</v>
      </c>
      <c r="J41" s="153">
        <v>250.22</v>
      </c>
      <c r="K41" s="154">
        <v>248.22</v>
      </c>
      <c r="L41" s="152">
        <v>1632.633</v>
      </c>
      <c r="M41" s="153">
        <v>1597.1861999999999</v>
      </c>
      <c r="N41" s="154">
        <v>1592.1001999999999</v>
      </c>
      <c r="O41" s="152">
        <v>483.04160199999995</v>
      </c>
      <c r="P41" s="153">
        <v>483.0465999999999</v>
      </c>
      <c r="Q41" s="154">
        <v>484.17659999999995</v>
      </c>
      <c r="R41" s="14" t="s">
        <v>6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2:42" ht="13.5" thickTop="1">
      <c r="B42" s="16"/>
      <c r="C42" s="49" t="s">
        <v>79</v>
      </c>
      <c r="D42" s="170"/>
      <c r="E42" s="171"/>
      <c r="F42" s="180">
        <v>0.2</v>
      </c>
      <c r="G42" s="181">
        <v>0.2</v>
      </c>
      <c r="H42" s="182">
        <v>0.2</v>
      </c>
      <c r="I42" s="180">
        <v>0</v>
      </c>
      <c r="J42" s="181">
        <v>0</v>
      </c>
      <c r="K42" s="182">
        <v>0</v>
      </c>
      <c r="L42" s="180">
        <v>0.2</v>
      </c>
      <c r="M42" s="181">
        <v>0.2</v>
      </c>
      <c r="N42" s="182">
        <v>0.2</v>
      </c>
      <c r="O42" s="180">
        <v>0</v>
      </c>
      <c r="P42" s="181">
        <v>0</v>
      </c>
      <c r="Q42" s="182">
        <v>0</v>
      </c>
      <c r="R42" s="72" t="s">
        <v>41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2:42" ht="12.75">
      <c r="B43" s="16"/>
      <c r="C43" s="49" t="s">
        <v>80</v>
      </c>
      <c r="D43" s="170"/>
      <c r="E43" s="171"/>
      <c r="F43" s="180">
        <v>0.63</v>
      </c>
      <c r="G43" s="181">
        <v>0.63</v>
      </c>
      <c r="H43" s="182">
        <v>0.63</v>
      </c>
      <c r="I43" s="180">
        <v>0</v>
      </c>
      <c r="J43" s="181">
        <v>0</v>
      </c>
      <c r="K43" s="182">
        <v>0</v>
      </c>
      <c r="L43" s="180">
        <v>0.63</v>
      </c>
      <c r="M43" s="181">
        <v>0.63</v>
      </c>
      <c r="N43" s="182">
        <v>0.63</v>
      </c>
      <c r="O43" s="180">
        <v>0</v>
      </c>
      <c r="P43" s="181">
        <v>0</v>
      </c>
      <c r="Q43" s="182">
        <v>0</v>
      </c>
      <c r="R43" s="72" t="s">
        <v>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81</v>
      </c>
      <c r="D44" s="170"/>
      <c r="E44" s="171"/>
      <c r="F44" s="180">
        <v>5</v>
      </c>
      <c r="G44" s="181">
        <v>5</v>
      </c>
      <c r="H44" s="182">
        <v>5</v>
      </c>
      <c r="I44" s="180">
        <v>0</v>
      </c>
      <c r="J44" s="181">
        <v>0</v>
      </c>
      <c r="K44" s="182">
        <v>0</v>
      </c>
      <c r="L44" s="180">
        <v>5</v>
      </c>
      <c r="M44" s="181">
        <v>5</v>
      </c>
      <c r="N44" s="182">
        <v>5</v>
      </c>
      <c r="O44" s="180">
        <v>0</v>
      </c>
      <c r="P44" s="181">
        <v>0</v>
      </c>
      <c r="Q44" s="182">
        <v>0</v>
      </c>
      <c r="R44" s="72" t="s">
        <v>42</v>
      </c>
      <c r="S44" s="170"/>
      <c r="T44" s="171"/>
      <c r="AA44">
        <v>3</v>
      </c>
      <c r="AD44">
        <v>3</v>
      </c>
      <c r="AE44">
        <v>2</v>
      </c>
      <c r="AF44">
        <v>2</v>
      </c>
      <c r="AG44">
        <v>5</v>
      </c>
      <c r="AH44">
        <v>2</v>
      </c>
      <c r="AI44">
        <v>2</v>
      </c>
      <c r="AJ44">
        <v>5</v>
      </c>
      <c r="AK44">
        <v>2</v>
      </c>
      <c r="AL44">
        <v>2</v>
      </c>
      <c r="AM44">
        <v>5</v>
      </c>
      <c r="AN44">
        <v>2</v>
      </c>
      <c r="AO44">
        <v>2</v>
      </c>
      <c r="AP44">
        <v>3</v>
      </c>
    </row>
    <row r="45" spans="2:42" ht="13.5" thickBot="1">
      <c r="B45" s="16"/>
      <c r="C45" s="49" t="s">
        <v>82</v>
      </c>
      <c r="D45" s="170"/>
      <c r="E45" s="171"/>
      <c r="F45" s="180">
        <v>1.4</v>
      </c>
      <c r="G45" s="181">
        <v>1.4</v>
      </c>
      <c r="H45" s="182">
        <v>1.4</v>
      </c>
      <c r="I45" s="180">
        <v>0</v>
      </c>
      <c r="J45" s="181">
        <v>0</v>
      </c>
      <c r="K45" s="182">
        <v>0</v>
      </c>
      <c r="L45" s="180">
        <v>1.4</v>
      </c>
      <c r="M45" s="181">
        <v>1.4</v>
      </c>
      <c r="N45" s="182">
        <v>1.4</v>
      </c>
      <c r="O45" s="180">
        <v>0</v>
      </c>
      <c r="P45" s="181">
        <v>0</v>
      </c>
      <c r="Q45" s="182">
        <v>0</v>
      </c>
      <c r="R45" s="72" t="s">
        <v>5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4.25" thickBot="1" thickTop="1">
      <c r="C46" s="14" t="s">
        <v>328</v>
      </c>
      <c r="D46" s="174"/>
      <c r="E46" s="175"/>
      <c r="F46" s="152">
        <v>7.23</v>
      </c>
      <c r="G46" s="153">
        <v>7.23</v>
      </c>
      <c r="H46" s="154">
        <v>7.23</v>
      </c>
      <c r="I46" s="152">
        <v>0</v>
      </c>
      <c r="J46" s="153">
        <v>0</v>
      </c>
      <c r="K46" s="154">
        <v>0</v>
      </c>
      <c r="L46" s="152">
        <v>7.23</v>
      </c>
      <c r="M46" s="153">
        <v>7.23</v>
      </c>
      <c r="N46" s="154">
        <v>7.23</v>
      </c>
      <c r="O46" s="152">
        <v>0</v>
      </c>
      <c r="P46" s="153">
        <v>0</v>
      </c>
      <c r="Q46" s="154">
        <v>0</v>
      </c>
      <c r="R46" s="14" t="s">
        <v>329</v>
      </c>
      <c r="S46" s="174"/>
      <c r="T46" s="175"/>
      <c r="AA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  <c r="AP46" t="e">
        <v>#REF!</v>
      </c>
    </row>
    <row r="47" spans="2:42" ht="13.5" thickTop="1">
      <c r="B47" s="16"/>
      <c r="C47" s="167" t="s">
        <v>83</v>
      </c>
      <c r="D47" s="168"/>
      <c r="E47" s="169"/>
      <c r="F47" s="177">
        <v>116</v>
      </c>
      <c r="G47" s="178">
        <v>85</v>
      </c>
      <c r="H47" s="179">
        <v>88</v>
      </c>
      <c r="I47" s="177">
        <v>0</v>
      </c>
      <c r="J47" s="178">
        <v>0</v>
      </c>
      <c r="K47" s="179">
        <v>0</v>
      </c>
      <c r="L47" s="177">
        <v>119</v>
      </c>
      <c r="M47" s="178">
        <v>89</v>
      </c>
      <c r="N47" s="179">
        <v>91</v>
      </c>
      <c r="O47" s="177">
        <v>3</v>
      </c>
      <c r="P47" s="178">
        <v>4</v>
      </c>
      <c r="Q47" s="179">
        <v>3</v>
      </c>
      <c r="R47" s="84" t="s">
        <v>1</v>
      </c>
      <c r="S47" s="168"/>
      <c r="T47" s="169"/>
      <c r="AA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</row>
    <row r="48" spans="2:42" ht="13.5" thickBot="1">
      <c r="B48" s="16"/>
      <c r="C48" s="104" t="s">
        <v>84</v>
      </c>
      <c r="D48" s="172"/>
      <c r="E48" s="173"/>
      <c r="F48" s="183">
        <v>151.26</v>
      </c>
      <c r="G48" s="184">
        <v>151</v>
      </c>
      <c r="H48" s="185">
        <v>151</v>
      </c>
      <c r="I48" s="183">
        <v>0</v>
      </c>
      <c r="J48" s="184">
        <v>0</v>
      </c>
      <c r="K48" s="185">
        <v>0</v>
      </c>
      <c r="L48" s="183">
        <v>178.1</v>
      </c>
      <c r="M48" s="184">
        <v>178</v>
      </c>
      <c r="N48" s="185">
        <v>178</v>
      </c>
      <c r="O48" s="183">
        <v>26.84</v>
      </c>
      <c r="P48" s="184">
        <v>27</v>
      </c>
      <c r="Q48" s="185">
        <v>27</v>
      </c>
      <c r="R48" s="105" t="s">
        <v>43</v>
      </c>
      <c r="S48" s="172"/>
      <c r="T48" s="173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4.25" thickBot="1" thickTop="1">
      <c r="C49" s="14" t="s">
        <v>7</v>
      </c>
      <c r="D49" s="12"/>
      <c r="E49" s="13"/>
      <c r="F49" s="152">
        <v>267.26</v>
      </c>
      <c r="G49" s="153">
        <v>236</v>
      </c>
      <c r="H49" s="154">
        <v>239</v>
      </c>
      <c r="I49" s="152">
        <v>0</v>
      </c>
      <c r="J49" s="153">
        <v>0</v>
      </c>
      <c r="K49" s="154">
        <v>0</v>
      </c>
      <c r="L49" s="152">
        <v>297.1</v>
      </c>
      <c r="M49" s="153">
        <v>267</v>
      </c>
      <c r="N49" s="154">
        <v>269</v>
      </c>
      <c r="O49" s="152">
        <v>29.84</v>
      </c>
      <c r="P49" s="153">
        <v>31</v>
      </c>
      <c r="Q49" s="154">
        <v>30</v>
      </c>
      <c r="R49" s="18" t="s">
        <v>85</v>
      </c>
      <c r="S49" s="8"/>
      <c r="T49" s="9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20" ht="13.5" thickTop="1">
      <c r="C50" s="41" t="str">
        <f ca="1">CELL("filename")</f>
        <v>C:\MyFiles\Timber\Timber Committee\TCQ2012\[tb-65-6.xls]Table 18</v>
      </c>
      <c r="S50" s="39"/>
      <c r="T50" s="43" t="str">
        <f ca="1">CONCATENATE("printed on ",DAY(NOW()),"/",MONTH(NOW()))</f>
        <v>printed on 29/10</v>
      </c>
    </row>
  </sheetData>
  <sheetProtection/>
  <mergeCells count="11"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  <mergeCell ref="K5:L5"/>
  </mergeCells>
  <conditionalFormatting sqref="C9:R49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P51"/>
  <sheetViews>
    <sheetView zoomScale="75" zoomScaleNormal="75" zoomScalePageLayoutView="0" workbookViewId="0" topLeftCell="A4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91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266</v>
      </c>
      <c r="G3" s="244"/>
      <c r="H3" s="244"/>
      <c r="I3" s="244"/>
      <c r="J3" s="244"/>
      <c r="K3" s="244"/>
      <c r="L3" s="244" t="s">
        <v>267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0.29</v>
      </c>
      <c r="G9" s="178">
        <v>0.29</v>
      </c>
      <c r="H9" s="179">
        <v>0.29</v>
      </c>
      <c r="I9" s="177">
        <v>0</v>
      </c>
      <c r="J9" s="178">
        <v>0</v>
      </c>
      <c r="K9" s="179">
        <v>0</v>
      </c>
      <c r="L9" s="177">
        <v>0.29</v>
      </c>
      <c r="M9" s="178">
        <v>0.29</v>
      </c>
      <c r="N9" s="179">
        <v>0.29</v>
      </c>
      <c r="O9" s="177">
        <v>0</v>
      </c>
      <c r="P9" s="178">
        <v>0</v>
      </c>
      <c r="Q9" s="179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34.406</v>
      </c>
      <c r="G10" s="181">
        <v>36</v>
      </c>
      <c r="H10" s="182">
        <v>35</v>
      </c>
      <c r="I10" s="180">
        <v>8</v>
      </c>
      <c r="J10" s="181">
        <v>8</v>
      </c>
      <c r="K10" s="182">
        <v>8</v>
      </c>
      <c r="L10" s="180">
        <v>53.065</v>
      </c>
      <c r="M10" s="181">
        <v>56</v>
      </c>
      <c r="N10" s="182">
        <v>55</v>
      </c>
      <c r="O10" s="180">
        <v>26.659</v>
      </c>
      <c r="P10" s="181">
        <v>28</v>
      </c>
      <c r="Q10" s="182">
        <v>28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53.97</v>
      </c>
      <c r="G11" s="181">
        <v>53.97</v>
      </c>
      <c r="H11" s="182">
        <v>53.97</v>
      </c>
      <c r="I11" s="180">
        <v>34.06</v>
      </c>
      <c r="J11" s="181">
        <v>34.06</v>
      </c>
      <c r="K11" s="182">
        <v>34.06</v>
      </c>
      <c r="L11" s="180">
        <v>45.2</v>
      </c>
      <c r="M11" s="181">
        <v>45.2</v>
      </c>
      <c r="N11" s="182">
        <v>45.2</v>
      </c>
      <c r="O11" s="180">
        <v>25.29</v>
      </c>
      <c r="P11" s="181">
        <v>25.29</v>
      </c>
      <c r="Q11" s="182">
        <v>25.29</v>
      </c>
      <c r="R11" s="72" t="s">
        <v>95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8</v>
      </c>
      <c r="G12" s="181">
        <v>8</v>
      </c>
      <c r="H12" s="182">
        <v>9</v>
      </c>
      <c r="I12" s="180">
        <v>13</v>
      </c>
      <c r="J12" s="181">
        <v>13</v>
      </c>
      <c r="K12" s="182">
        <v>15</v>
      </c>
      <c r="L12" s="180">
        <v>4</v>
      </c>
      <c r="M12" s="181">
        <v>4</v>
      </c>
      <c r="N12" s="182">
        <v>4</v>
      </c>
      <c r="O12" s="180">
        <v>9</v>
      </c>
      <c r="P12" s="181">
        <v>9</v>
      </c>
      <c r="Q12" s="182">
        <v>10</v>
      </c>
      <c r="R12" s="72" t="s">
        <v>16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40.84</v>
      </c>
      <c r="G13" s="181">
        <v>40.84</v>
      </c>
      <c r="H13" s="182">
        <v>40.84</v>
      </c>
      <c r="I13" s="180">
        <v>23</v>
      </c>
      <c r="J13" s="181">
        <v>23</v>
      </c>
      <c r="K13" s="182">
        <v>23</v>
      </c>
      <c r="L13" s="180">
        <v>29.45</v>
      </c>
      <c r="M13" s="181">
        <v>29.45</v>
      </c>
      <c r="N13" s="182">
        <v>29.45</v>
      </c>
      <c r="O13" s="180">
        <v>11.61</v>
      </c>
      <c r="P13" s="181">
        <v>11.61</v>
      </c>
      <c r="Q13" s="182">
        <v>11.61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9</v>
      </c>
      <c r="G14" s="181">
        <v>9</v>
      </c>
      <c r="H14" s="182">
        <v>12</v>
      </c>
      <c r="I14" s="180">
        <v>19</v>
      </c>
      <c r="J14" s="181">
        <v>19</v>
      </c>
      <c r="K14" s="182">
        <v>20</v>
      </c>
      <c r="L14" s="180">
        <v>7</v>
      </c>
      <c r="M14" s="181">
        <v>8</v>
      </c>
      <c r="N14" s="182">
        <v>9</v>
      </c>
      <c r="O14" s="180">
        <v>17</v>
      </c>
      <c r="P14" s="181">
        <v>18</v>
      </c>
      <c r="Q14" s="182">
        <v>17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1.01</v>
      </c>
      <c r="G15" s="181">
        <v>1</v>
      </c>
      <c r="H15" s="182">
        <v>1</v>
      </c>
      <c r="I15" s="180">
        <v>0.18</v>
      </c>
      <c r="J15" s="181">
        <v>0</v>
      </c>
      <c r="K15" s="182">
        <v>0</v>
      </c>
      <c r="L15" s="180">
        <v>0.84</v>
      </c>
      <c r="M15" s="181">
        <v>1</v>
      </c>
      <c r="N15" s="182">
        <v>1</v>
      </c>
      <c r="O15" s="180">
        <v>0.01</v>
      </c>
      <c r="P15" s="181">
        <v>0</v>
      </c>
      <c r="Q15" s="182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20</v>
      </c>
      <c r="G16" s="181">
        <v>18</v>
      </c>
      <c r="H16" s="182">
        <v>19</v>
      </c>
      <c r="I16" s="180">
        <v>30</v>
      </c>
      <c r="J16" s="181">
        <v>28</v>
      </c>
      <c r="K16" s="182">
        <v>29</v>
      </c>
      <c r="L16" s="180">
        <v>40</v>
      </c>
      <c r="M16" s="181">
        <v>38</v>
      </c>
      <c r="N16" s="182">
        <v>40</v>
      </c>
      <c r="O16" s="180">
        <v>50</v>
      </c>
      <c r="P16" s="181">
        <v>48</v>
      </c>
      <c r="Q16" s="182">
        <v>50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365.57</v>
      </c>
      <c r="G17" s="181">
        <v>365.57</v>
      </c>
      <c r="H17" s="182">
        <v>365.57</v>
      </c>
      <c r="I17" s="180">
        <v>79.76</v>
      </c>
      <c r="J17" s="181">
        <v>79.76</v>
      </c>
      <c r="K17" s="182">
        <v>79.76</v>
      </c>
      <c r="L17" s="180">
        <v>320.01</v>
      </c>
      <c r="M17" s="181">
        <v>320.01</v>
      </c>
      <c r="N17" s="182">
        <v>320.01</v>
      </c>
      <c r="O17" s="180">
        <v>34.2</v>
      </c>
      <c r="P17" s="181">
        <v>34.2</v>
      </c>
      <c r="Q17" s="182">
        <v>34.2</v>
      </c>
      <c r="R17" s="72" t="s">
        <v>20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79.9855</v>
      </c>
      <c r="G18" s="181">
        <v>85</v>
      </c>
      <c r="H18" s="182">
        <v>85</v>
      </c>
      <c r="I18" s="180">
        <v>105.3255</v>
      </c>
      <c r="J18" s="181">
        <v>110</v>
      </c>
      <c r="K18" s="182">
        <v>110</v>
      </c>
      <c r="L18" s="180">
        <v>3.97</v>
      </c>
      <c r="M18" s="181">
        <v>5</v>
      </c>
      <c r="N18" s="182">
        <v>5</v>
      </c>
      <c r="O18" s="180">
        <v>29.31</v>
      </c>
      <c r="P18" s="181">
        <v>30</v>
      </c>
      <c r="Q18" s="182">
        <v>30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25.47</v>
      </c>
      <c r="G19" s="181">
        <v>25.47</v>
      </c>
      <c r="H19" s="182">
        <v>25.47</v>
      </c>
      <c r="I19" s="180">
        <v>52.32</v>
      </c>
      <c r="J19" s="181">
        <v>52.32</v>
      </c>
      <c r="K19" s="182">
        <v>52.32</v>
      </c>
      <c r="L19" s="180">
        <v>20.37</v>
      </c>
      <c r="M19" s="181">
        <v>20.37</v>
      </c>
      <c r="N19" s="182">
        <v>20.37</v>
      </c>
      <c r="O19" s="180">
        <v>47.22</v>
      </c>
      <c r="P19" s="181">
        <v>47.22</v>
      </c>
      <c r="Q19" s="182">
        <v>47.22</v>
      </c>
      <c r="R19" s="72" t="s">
        <v>22</v>
      </c>
      <c r="S19" s="1"/>
      <c r="T19" s="5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151.21</v>
      </c>
      <c r="G20" s="181">
        <v>151</v>
      </c>
      <c r="H20" s="182">
        <v>151</v>
      </c>
      <c r="I20" s="180">
        <v>58.3</v>
      </c>
      <c r="J20" s="181">
        <v>58</v>
      </c>
      <c r="K20" s="182">
        <v>58</v>
      </c>
      <c r="L20" s="180">
        <v>113.31</v>
      </c>
      <c r="M20" s="181">
        <v>113</v>
      </c>
      <c r="N20" s="182">
        <v>113</v>
      </c>
      <c r="O20" s="180">
        <v>20.4</v>
      </c>
      <c r="P20" s="181">
        <v>20</v>
      </c>
      <c r="Q20" s="182">
        <v>20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224.53</v>
      </c>
      <c r="G21" s="181">
        <v>225</v>
      </c>
      <c r="H21" s="182">
        <v>230</v>
      </c>
      <c r="I21" s="180">
        <v>186.73</v>
      </c>
      <c r="J21" s="181">
        <v>185</v>
      </c>
      <c r="K21" s="182">
        <v>190</v>
      </c>
      <c r="L21" s="180">
        <v>118.55</v>
      </c>
      <c r="M21" s="181">
        <v>120</v>
      </c>
      <c r="N21" s="182">
        <v>115</v>
      </c>
      <c r="O21" s="180">
        <v>80.75</v>
      </c>
      <c r="P21" s="181">
        <v>80</v>
      </c>
      <c r="Q21" s="182">
        <v>75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26.38</v>
      </c>
      <c r="G22" s="181">
        <v>26.38</v>
      </c>
      <c r="H22" s="182">
        <v>26.38</v>
      </c>
      <c r="I22" s="180">
        <v>0</v>
      </c>
      <c r="J22" s="181">
        <v>0</v>
      </c>
      <c r="K22" s="182">
        <v>0</v>
      </c>
      <c r="L22" s="180">
        <v>28.52</v>
      </c>
      <c r="M22" s="181">
        <v>28.52</v>
      </c>
      <c r="N22" s="182">
        <v>28.52</v>
      </c>
      <c r="O22" s="180">
        <v>2.14</v>
      </c>
      <c r="P22" s="181">
        <v>2.14</v>
      </c>
      <c r="Q22" s="182">
        <v>2.14</v>
      </c>
      <c r="R22" s="72" t="s">
        <v>38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79.82</v>
      </c>
      <c r="G23" s="181">
        <v>31.1988</v>
      </c>
      <c r="H23" s="182">
        <v>31.1988</v>
      </c>
      <c r="I23" s="180">
        <v>95.36</v>
      </c>
      <c r="J23" s="181">
        <v>44.0732</v>
      </c>
      <c r="K23" s="182">
        <v>44.0732</v>
      </c>
      <c r="L23" s="180">
        <v>21.12</v>
      </c>
      <c r="M23" s="181">
        <v>15.0314</v>
      </c>
      <c r="N23" s="182">
        <v>15.0314</v>
      </c>
      <c r="O23" s="180">
        <v>36.66</v>
      </c>
      <c r="P23" s="181">
        <v>27.9058</v>
      </c>
      <c r="Q23" s="182">
        <v>27.9058</v>
      </c>
      <c r="R23" s="72" t="s">
        <v>24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4.3</v>
      </c>
      <c r="G24" s="181">
        <v>0</v>
      </c>
      <c r="H24" s="182">
        <v>0</v>
      </c>
      <c r="I24" s="180">
        <v>0</v>
      </c>
      <c r="J24" s="181">
        <v>0</v>
      </c>
      <c r="K24" s="182">
        <v>0</v>
      </c>
      <c r="L24" s="180">
        <v>4.38</v>
      </c>
      <c r="M24" s="181">
        <v>0</v>
      </c>
      <c r="N24" s="182">
        <v>0</v>
      </c>
      <c r="O24" s="180">
        <v>0.08</v>
      </c>
      <c r="P24" s="181">
        <v>0</v>
      </c>
      <c r="Q24" s="182">
        <v>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470</v>
      </c>
      <c r="G25" s="181">
        <v>426</v>
      </c>
      <c r="H25" s="182">
        <v>426</v>
      </c>
      <c r="I25" s="180">
        <v>315</v>
      </c>
      <c r="J25" s="181">
        <v>300</v>
      </c>
      <c r="K25" s="182">
        <v>300</v>
      </c>
      <c r="L25" s="180">
        <v>188</v>
      </c>
      <c r="M25" s="181">
        <v>150</v>
      </c>
      <c r="N25" s="182">
        <v>150</v>
      </c>
      <c r="O25" s="180">
        <v>33</v>
      </c>
      <c r="P25" s="181">
        <v>24</v>
      </c>
      <c r="Q25" s="182">
        <v>24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89.07</v>
      </c>
      <c r="G26" s="181">
        <v>91.40262262000002</v>
      </c>
      <c r="H26" s="182">
        <v>89</v>
      </c>
      <c r="I26" s="180">
        <v>0</v>
      </c>
      <c r="J26" s="181">
        <v>0</v>
      </c>
      <c r="K26" s="182">
        <v>0</v>
      </c>
      <c r="L26" s="180">
        <v>91.02</v>
      </c>
      <c r="M26" s="181">
        <v>92.63662262000001</v>
      </c>
      <c r="N26" s="182">
        <v>90</v>
      </c>
      <c r="O26" s="180">
        <v>1.95</v>
      </c>
      <c r="P26" s="181">
        <v>1.234</v>
      </c>
      <c r="Q26" s="182">
        <v>1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17.83</v>
      </c>
      <c r="G27" s="181">
        <v>31.302820000000022</v>
      </c>
      <c r="H27" s="182">
        <v>35</v>
      </c>
      <c r="I27" s="180">
        <v>90.06</v>
      </c>
      <c r="J27" s="181">
        <v>100</v>
      </c>
      <c r="K27" s="182">
        <v>110</v>
      </c>
      <c r="L27" s="180">
        <v>20.48</v>
      </c>
      <c r="M27" s="181">
        <v>22.462344000000012</v>
      </c>
      <c r="N27" s="182">
        <v>25</v>
      </c>
      <c r="O27" s="180">
        <v>92.71</v>
      </c>
      <c r="P27" s="181">
        <v>91.15952399999999</v>
      </c>
      <c r="Q27" s="182">
        <v>100</v>
      </c>
      <c r="R27" s="72" t="s">
        <v>265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20.23</v>
      </c>
      <c r="G28" s="181">
        <v>20.23</v>
      </c>
      <c r="H28" s="182">
        <v>20.23</v>
      </c>
      <c r="I28" s="180">
        <v>0</v>
      </c>
      <c r="J28" s="181">
        <v>0</v>
      </c>
      <c r="K28" s="182">
        <v>0</v>
      </c>
      <c r="L28" s="180">
        <v>20.36</v>
      </c>
      <c r="M28" s="181">
        <v>20.36</v>
      </c>
      <c r="N28" s="182">
        <v>20.36</v>
      </c>
      <c r="O28" s="180">
        <v>0.13</v>
      </c>
      <c r="P28" s="181">
        <v>0.13</v>
      </c>
      <c r="Q28" s="182">
        <v>0.13</v>
      </c>
      <c r="R28" s="72" t="s">
        <v>96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24</v>
      </c>
      <c r="G29" s="181">
        <v>24</v>
      </c>
      <c r="H29" s="182">
        <v>24</v>
      </c>
      <c r="I29" s="180">
        <v>0</v>
      </c>
      <c r="J29" s="181">
        <v>0</v>
      </c>
      <c r="K29" s="182">
        <v>0</v>
      </c>
      <c r="L29" s="180">
        <v>26</v>
      </c>
      <c r="M29" s="181">
        <v>26</v>
      </c>
      <c r="N29" s="182">
        <v>26</v>
      </c>
      <c r="O29" s="180">
        <v>2</v>
      </c>
      <c r="P29" s="181">
        <v>2</v>
      </c>
      <c r="Q29" s="182">
        <v>2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2.84</v>
      </c>
      <c r="G30" s="181">
        <v>3</v>
      </c>
      <c r="H30" s="182">
        <v>3</v>
      </c>
      <c r="I30" s="180">
        <v>0</v>
      </c>
      <c r="J30" s="181">
        <v>0</v>
      </c>
      <c r="K30" s="182">
        <v>0</v>
      </c>
      <c r="L30" s="180">
        <v>3</v>
      </c>
      <c r="M30" s="181">
        <v>3</v>
      </c>
      <c r="N30" s="182">
        <v>3</v>
      </c>
      <c r="O30" s="180">
        <v>0.16</v>
      </c>
      <c r="P30" s="181">
        <v>0</v>
      </c>
      <c r="Q30" s="182">
        <v>0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66.655</v>
      </c>
      <c r="G31" s="181">
        <v>80</v>
      </c>
      <c r="H31" s="182">
        <v>92</v>
      </c>
      <c r="I31" s="180">
        <v>49.044</v>
      </c>
      <c r="J31" s="181">
        <v>60</v>
      </c>
      <c r="K31" s="182">
        <v>70</v>
      </c>
      <c r="L31" s="180">
        <v>33.544</v>
      </c>
      <c r="M31" s="181">
        <v>34</v>
      </c>
      <c r="N31" s="182">
        <v>35</v>
      </c>
      <c r="O31" s="180">
        <v>15.933</v>
      </c>
      <c r="P31" s="181">
        <v>14</v>
      </c>
      <c r="Q31" s="182">
        <v>13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23.33</v>
      </c>
      <c r="G32" s="181">
        <v>23.33</v>
      </c>
      <c r="H32" s="182">
        <v>23.33</v>
      </c>
      <c r="I32" s="180">
        <v>29.35</v>
      </c>
      <c r="J32" s="181">
        <v>29.35</v>
      </c>
      <c r="K32" s="182">
        <v>29.35</v>
      </c>
      <c r="L32" s="180">
        <v>21.34</v>
      </c>
      <c r="M32" s="181">
        <v>21.34</v>
      </c>
      <c r="N32" s="182">
        <v>21.34</v>
      </c>
      <c r="O32" s="180">
        <v>27.36</v>
      </c>
      <c r="P32" s="181">
        <v>27.36</v>
      </c>
      <c r="Q32" s="182">
        <v>27.36</v>
      </c>
      <c r="R32" s="72" t="s">
        <v>4</v>
      </c>
      <c r="S32" s="1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378.57</v>
      </c>
      <c r="G33" s="181">
        <v>378.57</v>
      </c>
      <c r="H33" s="182">
        <v>378.57</v>
      </c>
      <c r="I33" s="180">
        <v>408.46</v>
      </c>
      <c r="J33" s="181">
        <v>408.46</v>
      </c>
      <c r="K33" s="182">
        <v>408.46</v>
      </c>
      <c r="L33" s="180">
        <v>23.12</v>
      </c>
      <c r="M33" s="181">
        <v>23.12</v>
      </c>
      <c r="N33" s="182">
        <v>23.12</v>
      </c>
      <c r="O33" s="180">
        <v>53.01</v>
      </c>
      <c r="P33" s="181">
        <v>53.01</v>
      </c>
      <c r="Q33" s="182">
        <v>53.01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15</v>
      </c>
      <c r="G34" s="181">
        <v>15</v>
      </c>
      <c r="H34" s="182">
        <v>15</v>
      </c>
      <c r="I34" s="180">
        <v>26</v>
      </c>
      <c r="J34" s="181">
        <v>26</v>
      </c>
      <c r="K34" s="182">
        <v>26</v>
      </c>
      <c r="L34" s="180">
        <v>8</v>
      </c>
      <c r="M34" s="181">
        <v>8</v>
      </c>
      <c r="N34" s="182">
        <v>8</v>
      </c>
      <c r="O34" s="180">
        <v>19</v>
      </c>
      <c r="P34" s="181">
        <v>19</v>
      </c>
      <c r="Q34" s="182">
        <v>19</v>
      </c>
      <c r="R34" s="72" t="s">
        <v>325</v>
      </c>
      <c r="S34" s="1"/>
      <c r="T34" s="5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30.02</v>
      </c>
      <c r="G35" s="181">
        <v>35</v>
      </c>
      <c r="H35" s="182">
        <v>39</v>
      </c>
      <c r="I35" s="180">
        <v>16</v>
      </c>
      <c r="J35" s="181">
        <v>15</v>
      </c>
      <c r="K35" s="182">
        <v>14</v>
      </c>
      <c r="L35" s="180">
        <v>28.07</v>
      </c>
      <c r="M35" s="181">
        <v>30</v>
      </c>
      <c r="N35" s="182">
        <v>35</v>
      </c>
      <c r="O35" s="180">
        <v>14.05</v>
      </c>
      <c r="P35" s="181">
        <v>10</v>
      </c>
      <c r="Q35" s="182">
        <v>10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16.92</v>
      </c>
      <c r="G36" s="181">
        <v>14</v>
      </c>
      <c r="H36" s="182">
        <v>14</v>
      </c>
      <c r="I36" s="180">
        <v>29</v>
      </c>
      <c r="J36" s="181">
        <v>25</v>
      </c>
      <c r="K36" s="182">
        <v>23</v>
      </c>
      <c r="L36" s="180">
        <v>9.1</v>
      </c>
      <c r="M36" s="181">
        <v>7</v>
      </c>
      <c r="N36" s="182">
        <v>7</v>
      </c>
      <c r="O36" s="180">
        <v>21.18</v>
      </c>
      <c r="P36" s="181">
        <v>18</v>
      </c>
      <c r="Q36" s="182">
        <v>16</v>
      </c>
      <c r="R36" s="72" t="s">
        <v>33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155.39</v>
      </c>
      <c r="G37" s="181">
        <v>151</v>
      </c>
      <c r="H37" s="182">
        <v>155</v>
      </c>
      <c r="I37" s="180">
        <v>111.14</v>
      </c>
      <c r="J37" s="181">
        <v>111</v>
      </c>
      <c r="K37" s="182">
        <v>115</v>
      </c>
      <c r="L37" s="180">
        <v>83.41</v>
      </c>
      <c r="M37" s="181">
        <v>80</v>
      </c>
      <c r="N37" s="182">
        <v>80</v>
      </c>
      <c r="O37" s="180">
        <v>39.16</v>
      </c>
      <c r="P37" s="181">
        <v>40</v>
      </c>
      <c r="Q37" s="182">
        <v>40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22.75</v>
      </c>
      <c r="G38" s="181">
        <v>25</v>
      </c>
      <c r="H38" s="182">
        <v>25</v>
      </c>
      <c r="I38" s="180">
        <v>29.12</v>
      </c>
      <c r="J38" s="181">
        <v>30</v>
      </c>
      <c r="K38" s="182">
        <v>30</v>
      </c>
      <c r="L38" s="180">
        <v>14.19</v>
      </c>
      <c r="M38" s="181">
        <v>15</v>
      </c>
      <c r="N38" s="182">
        <v>15</v>
      </c>
      <c r="O38" s="180">
        <v>20.56</v>
      </c>
      <c r="P38" s="181">
        <v>20</v>
      </c>
      <c r="Q38" s="182">
        <v>20</v>
      </c>
      <c r="R38" s="72" t="s">
        <v>35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6.42</v>
      </c>
      <c r="G39" s="181">
        <v>7</v>
      </c>
      <c r="H39" s="182">
        <v>7</v>
      </c>
      <c r="I39" s="180">
        <v>5</v>
      </c>
      <c r="J39" s="181">
        <v>5</v>
      </c>
      <c r="K39" s="182">
        <v>5</v>
      </c>
      <c r="L39" s="180">
        <v>4.73</v>
      </c>
      <c r="M39" s="181">
        <v>5</v>
      </c>
      <c r="N39" s="182">
        <v>5</v>
      </c>
      <c r="O39" s="180">
        <v>3.31</v>
      </c>
      <c r="P39" s="181">
        <v>3</v>
      </c>
      <c r="Q39" s="182">
        <v>3</v>
      </c>
      <c r="R39" s="72" t="s">
        <v>36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119</v>
      </c>
      <c r="G40" s="181">
        <v>121</v>
      </c>
      <c r="H40" s="182">
        <v>121</v>
      </c>
      <c r="I40" s="180">
        <v>88</v>
      </c>
      <c r="J40" s="181">
        <v>88</v>
      </c>
      <c r="K40" s="182">
        <v>88</v>
      </c>
      <c r="L40" s="180">
        <v>51</v>
      </c>
      <c r="M40" s="181">
        <v>55</v>
      </c>
      <c r="N40" s="182">
        <v>55</v>
      </c>
      <c r="O40" s="180">
        <v>20</v>
      </c>
      <c r="P40" s="181">
        <v>22</v>
      </c>
      <c r="Q40" s="182">
        <v>22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23.89</v>
      </c>
      <c r="G41" s="181">
        <v>30</v>
      </c>
      <c r="H41" s="182">
        <v>30</v>
      </c>
      <c r="I41" s="180">
        <v>0</v>
      </c>
      <c r="J41" s="181">
        <v>0</v>
      </c>
      <c r="K41" s="182">
        <v>0</v>
      </c>
      <c r="L41" s="180">
        <v>25.8</v>
      </c>
      <c r="M41" s="181">
        <v>30</v>
      </c>
      <c r="N41" s="182">
        <v>30</v>
      </c>
      <c r="O41" s="180">
        <v>1.91</v>
      </c>
      <c r="P41" s="181">
        <v>0</v>
      </c>
      <c r="Q41" s="182">
        <v>0</v>
      </c>
      <c r="R41" s="72" t="s">
        <v>40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2606.6964999999996</v>
      </c>
      <c r="G42" s="153">
        <v>2552.5542426200004</v>
      </c>
      <c r="H42" s="154">
        <v>2582.8488</v>
      </c>
      <c r="I42" s="152">
        <v>1901.2095000000002</v>
      </c>
      <c r="J42" s="153">
        <v>1852.0232</v>
      </c>
      <c r="K42" s="154">
        <v>1882.0232</v>
      </c>
      <c r="L42" s="152">
        <v>1461.2389999999998</v>
      </c>
      <c r="M42" s="153">
        <v>1426.7903666199995</v>
      </c>
      <c r="N42" s="154">
        <v>1429.6913999999997</v>
      </c>
      <c r="O42" s="152">
        <v>755.7519999999997</v>
      </c>
      <c r="P42" s="153">
        <v>726.259324</v>
      </c>
      <c r="Q42" s="154">
        <v>728.8658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3.89</v>
      </c>
      <c r="G43" s="181">
        <v>3.89</v>
      </c>
      <c r="H43" s="182">
        <v>3.89</v>
      </c>
      <c r="I43" s="180">
        <v>1.4</v>
      </c>
      <c r="J43" s="181">
        <v>1.4</v>
      </c>
      <c r="K43" s="182">
        <v>1.4</v>
      </c>
      <c r="L43" s="180">
        <v>3.73</v>
      </c>
      <c r="M43" s="181">
        <v>3.73</v>
      </c>
      <c r="N43" s="182">
        <v>3.73</v>
      </c>
      <c r="O43" s="180">
        <v>1.24</v>
      </c>
      <c r="P43" s="181">
        <v>1.24</v>
      </c>
      <c r="Q43" s="182">
        <v>1.24</v>
      </c>
      <c r="R43" s="72" t="s">
        <v>41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0.45</v>
      </c>
      <c r="G44" s="181">
        <v>0.45</v>
      </c>
      <c r="H44" s="182">
        <v>0.45</v>
      </c>
      <c r="I44" s="180">
        <v>0</v>
      </c>
      <c r="J44" s="181">
        <v>0</v>
      </c>
      <c r="K44" s="182">
        <v>0</v>
      </c>
      <c r="L44" s="180">
        <v>0.45</v>
      </c>
      <c r="M44" s="181">
        <v>0.45</v>
      </c>
      <c r="N44" s="182">
        <v>0.45</v>
      </c>
      <c r="O44" s="180">
        <v>0</v>
      </c>
      <c r="P44" s="181">
        <v>0</v>
      </c>
      <c r="Q44" s="182">
        <v>0</v>
      </c>
      <c r="R44" s="72" t="s">
        <v>3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43.67</v>
      </c>
      <c r="G45" s="181">
        <v>51</v>
      </c>
      <c r="H45" s="182">
        <v>110</v>
      </c>
      <c r="I45" s="180">
        <v>320</v>
      </c>
      <c r="J45" s="181">
        <v>325</v>
      </c>
      <c r="K45" s="182">
        <v>390</v>
      </c>
      <c r="L45" s="180">
        <v>20.68</v>
      </c>
      <c r="M45" s="181">
        <v>23</v>
      </c>
      <c r="N45" s="182">
        <v>20</v>
      </c>
      <c r="O45" s="180">
        <v>297.01</v>
      </c>
      <c r="P45" s="181">
        <v>297</v>
      </c>
      <c r="Q45" s="182">
        <v>300</v>
      </c>
      <c r="R45" s="72" t="s">
        <v>42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82</v>
      </c>
      <c r="D46" s="170"/>
      <c r="E46" s="171"/>
      <c r="F46" s="180">
        <v>50.58</v>
      </c>
      <c r="G46" s="181">
        <v>50.58</v>
      </c>
      <c r="H46" s="182">
        <v>50.58</v>
      </c>
      <c r="I46" s="180">
        <v>103</v>
      </c>
      <c r="J46" s="181">
        <v>103</v>
      </c>
      <c r="K46" s="182">
        <v>103</v>
      </c>
      <c r="L46" s="180">
        <v>2.48</v>
      </c>
      <c r="M46" s="181">
        <v>2.48</v>
      </c>
      <c r="N46" s="182">
        <v>2.48</v>
      </c>
      <c r="O46" s="180">
        <v>54.9</v>
      </c>
      <c r="P46" s="181">
        <v>54.9</v>
      </c>
      <c r="Q46" s="182">
        <v>54.9</v>
      </c>
      <c r="R46" s="72" t="s">
        <v>5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98.59</v>
      </c>
      <c r="G47" s="153">
        <v>105.92</v>
      </c>
      <c r="H47" s="154">
        <v>164.92</v>
      </c>
      <c r="I47" s="152">
        <v>424.4</v>
      </c>
      <c r="J47" s="153">
        <v>429.4</v>
      </c>
      <c r="K47" s="154">
        <v>494.4</v>
      </c>
      <c r="L47" s="152">
        <v>27.34</v>
      </c>
      <c r="M47" s="153">
        <v>29.66</v>
      </c>
      <c r="N47" s="154">
        <v>26.66</v>
      </c>
      <c r="O47" s="152">
        <v>353.15</v>
      </c>
      <c r="P47" s="153">
        <v>353.14</v>
      </c>
      <c r="Q47" s="154">
        <v>356.14</v>
      </c>
      <c r="R47" s="14" t="s">
        <v>329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268.76891750000004</v>
      </c>
      <c r="G48" s="178">
        <v>541</v>
      </c>
      <c r="H48" s="179">
        <v>510</v>
      </c>
      <c r="I48" s="177">
        <v>550</v>
      </c>
      <c r="J48" s="178">
        <v>563</v>
      </c>
      <c r="K48" s="179">
        <v>564</v>
      </c>
      <c r="L48" s="177">
        <v>177</v>
      </c>
      <c r="M48" s="178">
        <v>181</v>
      </c>
      <c r="N48" s="179">
        <v>182</v>
      </c>
      <c r="O48" s="177">
        <v>458.23108249999996</v>
      </c>
      <c r="P48" s="178">
        <v>203</v>
      </c>
      <c r="Q48" s="179">
        <v>236</v>
      </c>
      <c r="R48" s="84" t="s">
        <v>1</v>
      </c>
      <c r="S48" s="3"/>
      <c r="T48" s="4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84</v>
      </c>
      <c r="D49" s="172"/>
      <c r="E49" s="173"/>
      <c r="F49" s="183">
        <v>393.95</v>
      </c>
      <c r="G49" s="184">
        <v>394</v>
      </c>
      <c r="H49" s="185">
        <v>394</v>
      </c>
      <c r="I49" s="183">
        <v>400</v>
      </c>
      <c r="J49" s="184">
        <v>400</v>
      </c>
      <c r="K49" s="185">
        <v>400</v>
      </c>
      <c r="L49" s="183">
        <v>215.23</v>
      </c>
      <c r="M49" s="184">
        <v>215</v>
      </c>
      <c r="N49" s="185">
        <v>215</v>
      </c>
      <c r="O49" s="183">
        <v>221.28</v>
      </c>
      <c r="P49" s="184">
        <v>221</v>
      </c>
      <c r="Q49" s="185">
        <v>221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662.7189175000001</v>
      </c>
      <c r="G50" s="153">
        <v>935</v>
      </c>
      <c r="H50" s="154">
        <v>904</v>
      </c>
      <c r="I50" s="152">
        <v>950</v>
      </c>
      <c r="J50" s="153">
        <v>963</v>
      </c>
      <c r="K50" s="154">
        <v>964</v>
      </c>
      <c r="L50" s="152">
        <v>392.23</v>
      </c>
      <c r="M50" s="153">
        <v>396</v>
      </c>
      <c r="N50" s="154">
        <v>397</v>
      </c>
      <c r="O50" s="152">
        <v>679.5110824999999</v>
      </c>
      <c r="P50" s="153">
        <v>424</v>
      </c>
      <c r="Q50" s="154">
        <v>457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S51" s="39"/>
      <c r="T51" s="43" t="str">
        <f ca="1">CONCATENATE("printed on ",DAY(NOW()),"/",MONTH(NOW()))</f>
        <v>printed on 29/10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51"/>
  <sheetViews>
    <sheetView zoomScale="75" zoomScaleNormal="75" zoomScalePageLayoutView="0" workbookViewId="0" topLeftCell="A7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98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92</v>
      </c>
      <c r="G3" s="244"/>
      <c r="H3" s="244"/>
      <c r="I3" s="244"/>
      <c r="J3" s="244"/>
      <c r="K3" s="244"/>
      <c r="L3" s="244" t="s">
        <v>93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1.75</v>
      </c>
      <c r="G9" s="178">
        <v>1.75</v>
      </c>
      <c r="H9" s="179">
        <v>1.75</v>
      </c>
      <c r="I9" s="177">
        <v>1</v>
      </c>
      <c r="J9" s="178">
        <v>1</v>
      </c>
      <c r="K9" s="179">
        <v>1</v>
      </c>
      <c r="L9" s="177">
        <v>0.75</v>
      </c>
      <c r="M9" s="178">
        <v>0.75</v>
      </c>
      <c r="N9" s="179">
        <v>0.75</v>
      </c>
      <c r="O9" s="177">
        <v>0</v>
      </c>
      <c r="P9" s="178">
        <v>0</v>
      </c>
      <c r="Q9" s="179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212.547</v>
      </c>
      <c r="G10" s="181">
        <v>215</v>
      </c>
      <c r="H10" s="182">
        <v>220</v>
      </c>
      <c r="I10" s="180">
        <v>370</v>
      </c>
      <c r="J10" s="181">
        <v>350</v>
      </c>
      <c r="K10" s="182">
        <v>350</v>
      </c>
      <c r="L10" s="180">
        <v>195.972</v>
      </c>
      <c r="M10" s="181">
        <v>225</v>
      </c>
      <c r="N10" s="182">
        <v>230</v>
      </c>
      <c r="O10" s="180">
        <v>353.425</v>
      </c>
      <c r="P10" s="181">
        <v>360</v>
      </c>
      <c r="Q10" s="182">
        <v>360</v>
      </c>
      <c r="R10" s="72" t="s">
        <v>15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2:42" ht="12.75">
      <c r="B11" s="19"/>
      <c r="C11" s="49" t="s">
        <v>94</v>
      </c>
      <c r="D11" s="170"/>
      <c r="E11" s="171"/>
      <c r="F11" s="180">
        <v>179.52</v>
      </c>
      <c r="G11" s="181">
        <v>179.52</v>
      </c>
      <c r="H11" s="182">
        <v>179.52</v>
      </c>
      <c r="I11" s="180">
        <v>24.13</v>
      </c>
      <c r="J11" s="181">
        <v>24.13</v>
      </c>
      <c r="K11" s="182">
        <v>24.13</v>
      </c>
      <c r="L11" s="180">
        <v>592.8</v>
      </c>
      <c r="M11" s="181">
        <v>592.8</v>
      </c>
      <c r="N11" s="182">
        <v>592.8</v>
      </c>
      <c r="O11" s="180">
        <v>437.41</v>
      </c>
      <c r="P11" s="181">
        <v>437.41</v>
      </c>
      <c r="Q11" s="182">
        <v>437.41</v>
      </c>
      <c r="R11" s="72" t="s">
        <v>95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11</v>
      </c>
      <c r="G12" s="181">
        <v>12</v>
      </c>
      <c r="H12" s="182">
        <v>13</v>
      </c>
      <c r="I12" s="180">
        <v>11</v>
      </c>
      <c r="J12" s="181">
        <v>13</v>
      </c>
      <c r="K12" s="182">
        <v>14</v>
      </c>
      <c r="L12" s="180">
        <v>10</v>
      </c>
      <c r="M12" s="181">
        <v>11</v>
      </c>
      <c r="N12" s="182">
        <v>13</v>
      </c>
      <c r="O12" s="180">
        <v>10</v>
      </c>
      <c r="P12" s="181">
        <v>12</v>
      </c>
      <c r="Q12" s="182">
        <v>14</v>
      </c>
      <c r="R12" s="72" t="s">
        <v>16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2:42" ht="12.75">
      <c r="B13" s="19"/>
      <c r="C13" s="49" t="s">
        <v>52</v>
      </c>
      <c r="D13" s="170"/>
      <c r="E13" s="171"/>
      <c r="F13" s="180">
        <v>39.05</v>
      </c>
      <c r="G13" s="181">
        <v>39.05</v>
      </c>
      <c r="H13" s="182">
        <v>39.05</v>
      </c>
      <c r="I13" s="180">
        <v>40</v>
      </c>
      <c r="J13" s="181">
        <v>40</v>
      </c>
      <c r="K13" s="182">
        <v>40</v>
      </c>
      <c r="L13" s="180">
        <v>37.46</v>
      </c>
      <c r="M13" s="181">
        <v>37.46</v>
      </c>
      <c r="N13" s="182">
        <v>37.46</v>
      </c>
      <c r="O13" s="180">
        <v>38.41</v>
      </c>
      <c r="P13" s="181">
        <v>38.41</v>
      </c>
      <c r="Q13" s="182">
        <v>38.41</v>
      </c>
      <c r="R13" s="72" t="s">
        <v>17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23</v>
      </c>
      <c r="G14" s="181">
        <v>24</v>
      </c>
      <c r="H14" s="182">
        <v>25</v>
      </c>
      <c r="I14" s="180">
        <v>4</v>
      </c>
      <c r="J14" s="181">
        <v>4</v>
      </c>
      <c r="K14" s="182">
        <v>6</v>
      </c>
      <c r="L14" s="180">
        <v>28</v>
      </c>
      <c r="M14" s="181">
        <v>28</v>
      </c>
      <c r="N14" s="182">
        <v>27</v>
      </c>
      <c r="O14" s="180">
        <v>9</v>
      </c>
      <c r="P14" s="181">
        <v>8</v>
      </c>
      <c r="Q14" s="182">
        <v>8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8.66</v>
      </c>
      <c r="G15" s="181">
        <v>8</v>
      </c>
      <c r="H15" s="182">
        <v>8</v>
      </c>
      <c r="I15" s="180">
        <v>0.48</v>
      </c>
      <c r="J15" s="181">
        <v>0</v>
      </c>
      <c r="K15" s="182">
        <v>0</v>
      </c>
      <c r="L15" s="180">
        <v>8.18</v>
      </c>
      <c r="M15" s="181">
        <v>8</v>
      </c>
      <c r="N15" s="182">
        <v>8</v>
      </c>
      <c r="O15" s="180">
        <v>0</v>
      </c>
      <c r="P15" s="181">
        <v>0</v>
      </c>
      <c r="Q15" s="182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118</v>
      </c>
      <c r="G16" s="181">
        <v>114</v>
      </c>
      <c r="H16" s="182">
        <v>122</v>
      </c>
      <c r="I16" s="180">
        <v>181</v>
      </c>
      <c r="J16" s="181">
        <v>174</v>
      </c>
      <c r="K16" s="182">
        <v>185</v>
      </c>
      <c r="L16" s="180">
        <v>65</v>
      </c>
      <c r="M16" s="181">
        <v>63</v>
      </c>
      <c r="N16" s="182">
        <v>66</v>
      </c>
      <c r="O16" s="180">
        <v>128</v>
      </c>
      <c r="P16" s="181">
        <v>123</v>
      </c>
      <c r="Q16" s="182">
        <v>129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423.48</v>
      </c>
      <c r="G17" s="181">
        <v>423.48</v>
      </c>
      <c r="H17" s="182">
        <v>423.48</v>
      </c>
      <c r="I17" s="180">
        <v>9.09</v>
      </c>
      <c r="J17" s="181">
        <v>9.09</v>
      </c>
      <c r="K17" s="182">
        <v>9.09</v>
      </c>
      <c r="L17" s="180">
        <v>505.36</v>
      </c>
      <c r="M17" s="181">
        <v>505.36</v>
      </c>
      <c r="N17" s="182">
        <v>505.36</v>
      </c>
      <c r="O17" s="180">
        <v>90.97</v>
      </c>
      <c r="P17" s="181">
        <v>90.97</v>
      </c>
      <c r="Q17" s="182">
        <v>90.97</v>
      </c>
      <c r="R17" s="72" t="s">
        <v>20</v>
      </c>
      <c r="S17" s="1"/>
      <c r="T17" s="5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59.05</v>
      </c>
      <c r="G18" s="181">
        <v>65</v>
      </c>
      <c r="H18" s="182">
        <v>65</v>
      </c>
      <c r="I18" s="180">
        <v>40</v>
      </c>
      <c r="J18" s="181">
        <v>45</v>
      </c>
      <c r="K18" s="182">
        <v>45</v>
      </c>
      <c r="L18" s="180">
        <v>79.13</v>
      </c>
      <c r="M18" s="181">
        <v>70</v>
      </c>
      <c r="N18" s="182">
        <v>70</v>
      </c>
      <c r="O18" s="180">
        <v>60.08</v>
      </c>
      <c r="P18" s="181">
        <v>50</v>
      </c>
      <c r="Q18" s="182">
        <v>50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299.04</v>
      </c>
      <c r="G19" s="181">
        <v>250</v>
      </c>
      <c r="H19" s="182">
        <v>250</v>
      </c>
      <c r="I19" s="180">
        <v>1040</v>
      </c>
      <c r="J19" s="181">
        <v>1000</v>
      </c>
      <c r="K19" s="182">
        <v>1000</v>
      </c>
      <c r="L19" s="180">
        <v>122.37</v>
      </c>
      <c r="M19" s="181">
        <v>100</v>
      </c>
      <c r="N19" s="182">
        <v>100</v>
      </c>
      <c r="O19" s="180">
        <v>863.33</v>
      </c>
      <c r="P19" s="181">
        <v>850</v>
      </c>
      <c r="Q19" s="182">
        <v>850</v>
      </c>
      <c r="R19" s="72" t="s">
        <v>22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2:42" ht="12.75">
      <c r="B20" s="19"/>
      <c r="C20" s="49" t="s">
        <v>59</v>
      </c>
      <c r="D20" s="170"/>
      <c r="E20" s="171"/>
      <c r="F20" s="180">
        <v>569</v>
      </c>
      <c r="G20" s="181">
        <v>510</v>
      </c>
      <c r="H20" s="182">
        <v>490</v>
      </c>
      <c r="I20" s="180">
        <v>258</v>
      </c>
      <c r="J20" s="181">
        <v>230</v>
      </c>
      <c r="K20" s="182">
        <v>230</v>
      </c>
      <c r="L20" s="180">
        <v>514</v>
      </c>
      <c r="M20" s="181">
        <v>480</v>
      </c>
      <c r="N20" s="182">
        <v>460</v>
      </c>
      <c r="O20" s="180">
        <v>203</v>
      </c>
      <c r="P20" s="181">
        <v>200</v>
      </c>
      <c r="Q20" s="182">
        <v>200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1274.14</v>
      </c>
      <c r="G21" s="181">
        <v>1270</v>
      </c>
      <c r="H21" s="182">
        <v>1260</v>
      </c>
      <c r="I21" s="180">
        <v>217.57</v>
      </c>
      <c r="J21" s="181">
        <v>220</v>
      </c>
      <c r="K21" s="182">
        <v>210</v>
      </c>
      <c r="L21" s="180">
        <v>1405.53</v>
      </c>
      <c r="M21" s="181">
        <v>1400</v>
      </c>
      <c r="N21" s="182">
        <v>1400</v>
      </c>
      <c r="O21" s="180">
        <v>348.96</v>
      </c>
      <c r="P21" s="181">
        <v>350</v>
      </c>
      <c r="Q21" s="182">
        <v>350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33.58</v>
      </c>
      <c r="G22" s="181">
        <v>33.58</v>
      </c>
      <c r="H22" s="182">
        <v>33.58</v>
      </c>
      <c r="I22" s="180">
        <v>21</v>
      </c>
      <c r="J22" s="181">
        <v>21</v>
      </c>
      <c r="K22" s="182">
        <v>21</v>
      </c>
      <c r="L22" s="180">
        <v>14.76</v>
      </c>
      <c r="M22" s="181">
        <v>14.76</v>
      </c>
      <c r="N22" s="182">
        <v>14.76</v>
      </c>
      <c r="O22" s="180">
        <v>2.18</v>
      </c>
      <c r="P22" s="181">
        <v>2.18</v>
      </c>
      <c r="Q22" s="182">
        <v>2.18</v>
      </c>
      <c r="R22" s="72" t="s">
        <v>38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49.663000000000004</v>
      </c>
      <c r="G23" s="181">
        <v>36.2016</v>
      </c>
      <c r="H23" s="182">
        <v>36.2016</v>
      </c>
      <c r="I23" s="180">
        <v>38.46</v>
      </c>
      <c r="J23" s="181">
        <v>16.7926</v>
      </c>
      <c r="K23" s="182">
        <v>16.7926</v>
      </c>
      <c r="L23" s="180">
        <v>50.053000000000004</v>
      </c>
      <c r="M23" s="181">
        <v>46.8214</v>
      </c>
      <c r="N23" s="182">
        <v>46.8214</v>
      </c>
      <c r="O23" s="180">
        <v>38.85</v>
      </c>
      <c r="P23" s="181">
        <v>27.4124</v>
      </c>
      <c r="Q23" s="182">
        <v>27.4124</v>
      </c>
      <c r="R23" s="72" t="s">
        <v>24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51.63</v>
      </c>
      <c r="G24" s="181">
        <v>0</v>
      </c>
      <c r="H24" s="182">
        <v>0</v>
      </c>
      <c r="I24" s="180">
        <v>0</v>
      </c>
      <c r="J24" s="181">
        <v>0</v>
      </c>
      <c r="K24" s="182">
        <v>0</v>
      </c>
      <c r="L24" s="180">
        <v>52.05</v>
      </c>
      <c r="M24" s="181">
        <v>0</v>
      </c>
      <c r="N24" s="182">
        <v>0</v>
      </c>
      <c r="O24" s="180">
        <v>0.42</v>
      </c>
      <c r="P24" s="181">
        <v>0</v>
      </c>
      <c r="Q24" s="182">
        <v>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545</v>
      </c>
      <c r="G25" s="181">
        <v>380</v>
      </c>
      <c r="H25" s="182">
        <v>380</v>
      </c>
      <c r="I25" s="180">
        <v>310</v>
      </c>
      <c r="J25" s="181">
        <v>250</v>
      </c>
      <c r="K25" s="182">
        <v>250</v>
      </c>
      <c r="L25" s="180">
        <v>463</v>
      </c>
      <c r="M25" s="181">
        <v>430</v>
      </c>
      <c r="N25" s="182">
        <v>430</v>
      </c>
      <c r="O25" s="180">
        <v>228</v>
      </c>
      <c r="P25" s="181">
        <v>300</v>
      </c>
      <c r="Q25" s="182">
        <v>300</v>
      </c>
      <c r="R25" s="72" t="s">
        <v>26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2:42" ht="12.75">
      <c r="B26" s="19"/>
      <c r="C26" s="49" t="s">
        <v>65</v>
      </c>
      <c r="D26" s="170"/>
      <c r="E26" s="171"/>
      <c r="F26" s="180">
        <v>67.517</v>
      </c>
      <c r="G26" s="181">
        <v>49.03918226000001</v>
      </c>
      <c r="H26" s="182">
        <v>59.8442675</v>
      </c>
      <c r="I26" s="180">
        <v>253.827</v>
      </c>
      <c r="J26" s="181">
        <v>266.51835</v>
      </c>
      <c r="K26" s="182">
        <v>279.8442675</v>
      </c>
      <c r="L26" s="180">
        <v>47.68</v>
      </c>
      <c r="M26" s="181">
        <v>40.11283226</v>
      </c>
      <c r="N26" s="182">
        <v>40</v>
      </c>
      <c r="O26" s="180">
        <v>233.99</v>
      </c>
      <c r="P26" s="181">
        <v>257.592</v>
      </c>
      <c r="Q26" s="182">
        <v>260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64.152649</v>
      </c>
      <c r="G27" s="181">
        <v>66.23377799999999</v>
      </c>
      <c r="H27" s="182">
        <v>69</v>
      </c>
      <c r="I27" s="180">
        <v>25</v>
      </c>
      <c r="J27" s="181">
        <v>27</v>
      </c>
      <c r="K27" s="182">
        <v>30</v>
      </c>
      <c r="L27" s="180">
        <v>47.368846999999995</v>
      </c>
      <c r="M27" s="181">
        <v>46.48223399999999</v>
      </c>
      <c r="N27" s="182">
        <v>47</v>
      </c>
      <c r="O27" s="180">
        <v>8.216198</v>
      </c>
      <c r="P27" s="181">
        <v>7.248456000000004</v>
      </c>
      <c r="Q27" s="182">
        <v>8</v>
      </c>
      <c r="R27" s="72" t="s">
        <v>265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70.99</v>
      </c>
      <c r="G28" s="181">
        <v>70.99</v>
      </c>
      <c r="H28" s="182">
        <v>70.99</v>
      </c>
      <c r="I28" s="180">
        <v>0</v>
      </c>
      <c r="J28" s="181">
        <v>0</v>
      </c>
      <c r="K28" s="182">
        <v>0</v>
      </c>
      <c r="L28" s="180">
        <v>72.78</v>
      </c>
      <c r="M28" s="181">
        <v>72.78</v>
      </c>
      <c r="N28" s="182">
        <v>72.78</v>
      </c>
      <c r="O28" s="180">
        <v>1.79</v>
      </c>
      <c r="P28" s="181">
        <v>1.79</v>
      </c>
      <c r="Q28" s="182">
        <v>1.79</v>
      </c>
      <c r="R28" s="72" t="s">
        <v>96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557</v>
      </c>
      <c r="G29" s="181">
        <v>473</v>
      </c>
      <c r="H29" s="182">
        <v>449</v>
      </c>
      <c r="I29" s="180">
        <v>0</v>
      </c>
      <c r="J29" s="181">
        <v>0</v>
      </c>
      <c r="K29" s="182">
        <v>0</v>
      </c>
      <c r="L29" s="180">
        <v>620</v>
      </c>
      <c r="M29" s="181">
        <v>538</v>
      </c>
      <c r="N29" s="182">
        <v>514</v>
      </c>
      <c r="O29" s="180">
        <v>63</v>
      </c>
      <c r="P29" s="181">
        <v>65</v>
      </c>
      <c r="Q29" s="182">
        <v>65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60</v>
      </c>
      <c r="G30" s="181">
        <v>60</v>
      </c>
      <c r="H30" s="182">
        <v>60</v>
      </c>
      <c r="I30" s="180">
        <v>0</v>
      </c>
      <c r="J30" s="181">
        <v>0</v>
      </c>
      <c r="K30" s="182">
        <v>0</v>
      </c>
      <c r="L30" s="180">
        <v>60</v>
      </c>
      <c r="M30" s="181">
        <v>60</v>
      </c>
      <c r="N30" s="182">
        <v>60</v>
      </c>
      <c r="O30" s="180">
        <v>0</v>
      </c>
      <c r="P30" s="181">
        <v>0</v>
      </c>
      <c r="Q30" s="182">
        <v>0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468.36400000000003</v>
      </c>
      <c r="G31" s="181">
        <v>470</v>
      </c>
      <c r="H31" s="182">
        <v>473</v>
      </c>
      <c r="I31" s="180">
        <v>411.196</v>
      </c>
      <c r="J31" s="181">
        <v>415</v>
      </c>
      <c r="K31" s="182">
        <v>418</v>
      </c>
      <c r="L31" s="180">
        <v>198.568</v>
      </c>
      <c r="M31" s="181">
        <v>200</v>
      </c>
      <c r="N31" s="182">
        <v>205</v>
      </c>
      <c r="O31" s="180">
        <v>141.4</v>
      </c>
      <c r="P31" s="181">
        <v>145</v>
      </c>
      <c r="Q31" s="182">
        <v>150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52.28</v>
      </c>
      <c r="G32" s="181">
        <v>52.28</v>
      </c>
      <c r="H32" s="182">
        <v>52.28</v>
      </c>
      <c r="I32" s="180">
        <v>27.27</v>
      </c>
      <c r="J32" s="181">
        <v>27.27</v>
      </c>
      <c r="K32" s="182">
        <v>27.27</v>
      </c>
      <c r="L32" s="180">
        <v>57.37</v>
      </c>
      <c r="M32" s="181">
        <v>57.37</v>
      </c>
      <c r="N32" s="182">
        <v>57.37</v>
      </c>
      <c r="O32" s="180">
        <v>32.36</v>
      </c>
      <c r="P32" s="181">
        <v>32.36</v>
      </c>
      <c r="Q32" s="182">
        <v>32.36</v>
      </c>
      <c r="R32" s="72" t="s">
        <v>4</v>
      </c>
      <c r="S32" s="1"/>
      <c r="T32" s="5"/>
      <c r="AA32">
        <v>3</v>
      </c>
      <c r="AD32">
        <v>2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2</v>
      </c>
      <c r="AK32">
        <v>5</v>
      </c>
      <c r="AL32">
        <v>5</v>
      </c>
      <c r="AM32">
        <v>2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393.22</v>
      </c>
      <c r="G33" s="181">
        <v>393.22</v>
      </c>
      <c r="H33" s="182">
        <v>393.22</v>
      </c>
      <c r="I33" s="180">
        <v>376.64</v>
      </c>
      <c r="J33" s="181">
        <v>376.64</v>
      </c>
      <c r="K33" s="182">
        <v>376.64</v>
      </c>
      <c r="L33" s="180">
        <v>34.21</v>
      </c>
      <c r="M33" s="181">
        <v>34.21</v>
      </c>
      <c r="N33" s="182">
        <v>34.21</v>
      </c>
      <c r="O33" s="180">
        <v>17.63</v>
      </c>
      <c r="P33" s="181">
        <v>17.63</v>
      </c>
      <c r="Q33" s="182">
        <v>17.63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13</v>
      </c>
      <c r="G34" s="181">
        <v>13</v>
      </c>
      <c r="H34" s="182">
        <v>13</v>
      </c>
      <c r="I34" s="180">
        <v>12</v>
      </c>
      <c r="J34" s="181">
        <v>12</v>
      </c>
      <c r="K34" s="182">
        <v>12</v>
      </c>
      <c r="L34" s="180">
        <v>8</v>
      </c>
      <c r="M34" s="181">
        <v>8</v>
      </c>
      <c r="N34" s="182">
        <v>8</v>
      </c>
      <c r="O34" s="180">
        <v>7</v>
      </c>
      <c r="P34" s="181">
        <v>7</v>
      </c>
      <c r="Q34" s="182">
        <v>7</v>
      </c>
      <c r="R34" s="72" t="s">
        <v>325</v>
      </c>
      <c r="S34" s="1"/>
      <c r="T34" s="5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35.87</v>
      </c>
      <c r="G35" s="181">
        <v>40</v>
      </c>
      <c r="H35" s="182">
        <v>40</v>
      </c>
      <c r="I35" s="180">
        <v>22</v>
      </c>
      <c r="J35" s="181">
        <v>20</v>
      </c>
      <c r="K35" s="182">
        <v>20</v>
      </c>
      <c r="L35" s="180">
        <v>41.08</v>
      </c>
      <c r="M35" s="181">
        <v>45</v>
      </c>
      <c r="N35" s="182">
        <v>45</v>
      </c>
      <c r="O35" s="180">
        <v>27.21</v>
      </c>
      <c r="P35" s="181">
        <v>25</v>
      </c>
      <c r="Q35" s="182">
        <v>25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36.23</v>
      </c>
      <c r="G36" s="181">
        <v>42</v>
      </c>
      <c r="H36" s="182">
        <v>42</v>
      </c>
      <c r="I36" s="180">
        <v>81</v>
      </c>
      <c r="J36" s="181">
        <v>73</v>
      </c>
      <c r="K36" s="182">
        <v>73</v>
      </c>
      <c r="L36" s="180">
        <v>22.23</v>
      </c>
      <c r="M36" s="181">
        <v>22</v>
      </c>
      <c r="N36" s="182">
        <v>22</v>
      </c>
      <c r="O36" s="180">
        <v>67</v>
      </c>
      <c r="P36" s="181">
        <v>53</v>
      </c>
      <c r="Q36" s="182">
        <v>53</v>
      </c>
      <c r="R36" s="72" t="s">
        <v>33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197</v>
      </c>
      <c r="G37" s="181">
        <v>203</v>
      </c>
      <c r="H37" s="182">
        <v>214</v>
      </c>
      <c r="I37" s="180">
        <v>298.7</v>
      </c>
      <c r="J37" s="181">
        <v>300</v>
      </c>
      <c r="K37" s="182">
        <v>310</v>
      </c>
      <c r="L37" s="180">
        <v>63</v>
      </c>
      <c r="M37" s="181">
        <v>53</v>
      </c>
      <c r="N37" s="182">
        <v>54</v>
      </c>
      <c r="O37" s="180">
        <v>164.7</v>
      </c>
      <c r="P37" s="181">
        <v>150</v>
      </c>
      <c r="Q37" s="182">
        <v>150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198.81</v>
      </c>
      <c r="G38" s="181">
        <v>180</v>
      </c>
      <c r="H38" s="182">
        <v>180</v>
      </c>
      <c r="I38" s="180">
        <v>55.47</v>
      </c>
      <c r="J38" s="181">
        <v>50</v>
      </c>
      <c r="K38" s="182">
        <v>50</v>
      </c>
      <c r="L38" s="180">
        <v>184.96</v>
      </c>
      <c r="M38" s="181">
        <v>170</v>
      </c>
      <c r="N38" s="182">
        <v>170</v>
      </c>
      <c r="O38" s="180">
        <v>41.62</v>
      </c>
      <c r="P38" s="181">
        <v>40</v>
      </c>
      <c r="Q38" s="182">
        <v>40</v>
      </c>
      <c r="R38" s="72" t="s">
        <v>35</v>
      </c>
      <c r="S38" s="1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2:42" ht="12.75">
      <c r="B39" s="19"/>
      <c r="C39" s="49" t="s">
        <v>76</v>
      </c>
      <c r="D39" s="170"/>
      <c r="E39" s="171"/>
      <c r="F39" s="180">
        <v>107.69</v>
      </c>
      <c r="G39" s="181">
        <v>117</v>
      </c>
      <c r="H39" s="182">
        <v>113</v>
      </c>
      <c r="I39" s="180">
        <v>7.58</v>
      </c>
      <c r="J39" s="181">
        <v>8</v>
      </c>
      <c r="K39" s="182">
        <v>8</v>
      </c>
      <c r="L39" s="180">
        <v>103</v>
      </c>
      <c r="M39" s="181">
        <v>114</v>
      </c>
      <c r="N39" s="182">
        <v>110</v>
      </c>
      <c r="O39" s="180">
        <v>2.89</v>
      </c>
      <c r="P39" s="181">
        <v>5</v>
      </c>
      <c r="Q39" s="182">
        <v>5</v>
      </c>
      <c r="R39" s="72" t="s">
        <v>36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2:42" ht="12.75">
      <c r="B40" s="19"/>
      <c r="C40" s="49" t="s">
        <v>77</v>
      </c>
      <c r="D40" s="170"/>
      <c r="E40" s="171"/>
      <c r="F40" s="180">
        <v>341</v>
      </c>
      <c r="G40" s="181">
        <v>323</v>
      </c>
      <c r="H40" s="182">
        <v>323</v>
      </c>
      <c r="I40" s="180">
        <v>115</v>
      </c>
      <c r="J40" s="181">
        <v>115</v>
      </c>
      <c r="K40" s="182">
        <v>115</v>
      </c>
      <c r="L40" s="180">
        <v>244</v>
      </c>
      <c r="M40" s="181">
        <v>230</v>
      </c>
      <c r="N40" s="182">
        <v>230</v>
      </c>
      <c r="O40" s="180">
        <v>18</v>
      </c>
      <c r="P40" s="181">
        <v>22</v>
      </c>
      <c r="Q40" s="182">
        <v>22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1259.46</v>
      </c>
      <c r="G41" s="181">
        <v>1260</v>
      </c>
      <c r="H41" s="182">
        <v>1260</v>
      </c>
      <c r="I41" s="180">
        <v>0</v>
      </c>
      <c r="J41" s="181">
        <v>0</v>
      </c>
      <c r="K41" s="182">
        <v>0</v>
      </c>
      <c r="L41" s="180">
        <v>1329.72</v>
      </c>
      <c r="M41" s="181">
        <v>1330</v>
      </c>
      <c r="N41" s="182">
        <v>1330</v>
      </c>
      <c r="O41" s="180">
        <v>70.26</v>
      </c>
      <c r="P41" s="181">
        <v>70</v>
      </c>
      <c r="Q41" s="182">
        <v>70</v>
      </c>
      <c r="R41" s="72" t="s">
        <v>40</v>
      </c>
      <c r="S41" s="1"/>
      <c r="T41" s="5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7820.693648999999</v>
      </c>
      <c r="G42" s="153">
        <v>7374.3445602599995</v>
      </c>
      <c r="H42" s="154">
        <v>7358.9158675</v>
      </c>
      <c r="I42" s="152">
        <v>4251.413</v>
      </c>
      <c r="J42" s="153">
        <v>4088.44095</v>
      </c>
      <c r="K42" s="154">
        <v>4121.7668675</v>
      </c>
      <c r="L42" s="152">
        <v>7278.381847</v>
      </c>
      <c r="M42" s="153">
        <v>7033.906466259999</v>
      </c>
      <c r="N42" s="154">
        <v>7001.3114</v>
      </c>
      <c r="O42" s="152">
        <v>3709.101198</v>
      </c>
      <c r="P42" s="153">
        <v>3748.002856</v>
      </c>
      <c r="Q42" s="154">
        <v>3764.1624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56.81</v>
      </c>
      <c r="G43" s="181">
        <v>56.81</v>
      </c>
      <c r="H43" s="182">
        <v>56.81</v>
      </c>
      <c r="I43" s="180">
        <v>177.5</v>
      </c>
      <c r="J43" s="181">
        <v>177.5</v>
      </c>
      <c r="K43" s="182">
        <v>177.5</v>
      </c>
      <c r="L43" s="180">
        <v>17.23</v>
      </c>
      <c r="M43" s="181">
        <v>17.23</v>
      </c>
      <c r="N43" s="182">
        <v>17.23</v>
      </c>
      <c r="O43" s="180">
        <v>137.92</v>
      </c>
      <c r="P43" s="181">
        <v>137.92</v>
      </c>
      <c r="Q43" s="182">
        <v>137.92</v>
      </c>
      <c r="R43" s="72" t="s">
        <v>41</v>
      </c>
      <c r="S43" s="1"/>
      <c r="T43" s="5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126.43</v>
      </c>
      <c r="G44" s="181">
        <v>126.43</v>
      </c>
      <c r="H44" s="182">
        <v>126.43</v>
      </c>
      <c r="I44" s="180">
        <v>101</v>
      </c>
      <c r="J44" s="181">
        <v>101</v>
      </c>
      <c r="K44" s="182">
        <v>101</v>
      </c>
      <c r="L44" s="180">
        <v>26.02</v>
      </c>
      <c r="M44" s="181">
        <v>26.02</v>
      </c>
      <c r="N44" s="182">
        <v>26.02</v>
      </c>
      <c r="O44" s="180">
        <v>0.59</v>
      </c>
      <c r="P44" s="181">
        <v>0.59</v>
      </c>
      <c r="Q44" s="182">
        <v>0.59</v>
      </c>
      <c r="R44" s="72" t="s">
        <v>3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1667.63</v>
      </c>
      <c r="G45" s="181">
        <v>1743</v>
      </c>
      <c r="H45" s="182">
        <v>1845</v>
      </c>
      <c r="I45" s="180">
        <v>3003</v>
      </c>
      <c r="J45" s="181">
        <v>3183</v>
      </c>
      <c r="K45" s="182">
        <v>3300</v>
      </c>
      <c r="L45" s="180">
        <v>42.72</v>
      </c>
      <c r="M45" s="181">
        <v>45</v>
      </c>
      <c r="N45" s="182">
        <v>45</v>
      </c>
      <c r="O45" s="180">
        <v>1378.09</v>
      </c>
      <c r="P45" s="181">
        <v>1485</v>
      </c>
      <c r="Q45" s="182">
        <v>1500</v>
      </c>
      <c r="R45" s="72" t="s">
        <v>42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  <c r="AP45">
        <v>2</v>
      </c>
    </row>
    <row r="46" spans="2:42" ht="13.5" thickBot="1">
      <c r="B46" s="16"/>
      <c r="C46" s="49" t="s">
        <v>82</v>
      </c>
      <c r="D46" s="170"/>
      <c r="E46" s="171"/>
      <c r="F46" s="180">
        <v>94.46</v>
      </c>
      <c r="G46" s="181">
        <v>94.46</v>
      </c>
      <c r="H46" s="182">
        <v>94.46</v>
      </c>
      <c r="I46" s="180">
        <v>169</v>
      </c>
      <c r="J46" s="181">
        <v>169</v>
      </c>
      <c r="K46" s="182">
        <v>169</v>
      </c>
      <c r="L46" s="180">
        <v>36.54</v>
      </c>
      <c r="M46" s="181">
        <v>36.54</v>
      </c>
      <c r="N46" s="182">
        <v>36.54</v>
      </c>
      <c r="O46" s="180">
        <v>111.08</v>
      </c>
      <c r="P46" s="181">
        <v>111.08</v>
      </c>
      <c r="Q46" s="182">
        <v>111.08</v>
      </c>
      <c r="R46" s="72" t="s">
        <v>5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1945.33</v>
      </c>
      <c r="G47" s="153">
        <v>2020.7</v>
      </c>
      <c r="H47" s="154">
        <v>2122.7</v>
      </c>
      <c r="I47" s="152">
        <v>3450.5</v>
      </c>
      <c r="J47" s="153">
        <v>3630.5</v>
      </c>
      <c r="K47" s="154">
        <v>3747.5</v>
      </c>
      <c r="L47" s="152">
        <v>122.51</v>
      </c>
      <c r="M47" s="153">
        <v>124.79</v>
      </c>
      <c r="N47" s="154">
        <v>124.79</v>
      </c>
      <c r="O47" s="152">
        <v>1627.68</v>
      </c>
      <c r="P47" s="153">
        <v>1734.59</v>
      </c>
      <c r="Q47" s="154">
        <v>1749.59</v>
      </c>
      <c r="R47" s="14" t="s">
        <v>329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3552</v>
      </c>
      <c r="G48" s="178">
        <v>3473</v>
      </c>
      <c r="H48" s="179">
        <v>3459</v>
      </c>
      <c r="I48" s="177">
        <v>2017</v>
      </c>
      <c r="J48" s="178">
        <v>2064</v>
      </c>
      <c r="K48" s="179">
        <v>2070</v>
      </c>
      <c r="L48" s="177">
        <v>1896</v>
      </c>
      <c r="M48" s="178">
        <v>1823</v>
      </c>
      <c r="N48" s="179">
        <v>1869</v>
      </c>
      <c r="O48" s="177">
        <v>361</v>
      </c>
      <c r="P48" s="178">
        <v>414</v>
      </c>
      <c r="Q48" s="179">
        <v>480</v>
      </c>
      <c r="R48" s="84" t="s">
        <v>1</v>
      </c>
      <c r="S48" s="3"/>
      <c r="T48" s="4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84</v>
      </c>
      <c r="D49" s="172"/>
      <c r="E49" s="173"/>
      <c r="F49" s="183">
        <v>11214.3</v>
      </c>
      <c r="G49" s="184">
        <v>11175</v>
      </c>
      <c r="H49" s="185">
        <v>11456</v>
      </c>
      <c r="I49" s="183">
        <v>9263.3</v>
      </c>
      <c r="J49" s="184">
        <v>9275</v>
      </c>
      <c r="K49" s="185">
        <v>9506</v>
      </c>
      <c r="L49" s="183">
        <v>2783</v>
      </c>
      <c r="M49" s="184">
        <v>2600</v>
      </c>
      <c r="N49" s="185">
        <v>2700</v>
      </c>
      <c r="O49" s="183">
        <v>832</v>
      </c>
      <c r="P49" s="184">
        <v>700</v>
      </c>
      <c r="Q49" s="185">
        <v>750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14766.3</v>
      </c>
      <c r="G50" s="153">
        <v>14648</v>
      </c>
      <c r="H50" s="154">
        <v>14915</v>
      </c>
      <c r="I50" s="152">
        <v>11280.3</v>
      </c>
      <c r="J50" s="153">
        <v>11339</v>
      </c>
      <c r="K50" s="154">
        <v>11576</v>
      </c>
      <c r="L50" s="152">
        <v>4679</v>
      </c>
      <c r="M50" s="153">
        <v>4423</v>
      </c>
      <c r="N50" s="154">
        <v>4569</v>
      </c>
      <c r="O50" s="152">
        <v>1193</v>
      </c>
      <c r="P50" s="153">
        <v>1114</v>
      </c>
      <c r="Q50" s="154">
        <v>1230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S51" s="39"/>
      <c r="T51" s="43" t="str">
        <f ca="1">CONCATENATE("printed on ",DAY(NOW()),"/",MONTH(NOW()))</f>
        <v>printed on 29/10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105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331</v>
      </c>
      <c r="G3" s="244"/>
      <c r="H3" s="244"/>
      <c r="I3" s="244"/>
      <c r="J3" s="244"/>
      <c r="K3" s="244"/>
      <c r="L3" s="244" t="s">
        <v>333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92.6</v>
      </c>
      <c r="G9" s="178">
        <v>92.6</v>
      </c>
      <c r="H9" s="179">
        <v>92.6</v>
      </c>
      <c r="I9" s="177">
        <v>10</v>
      </c>
      <c r="J9" s="178">
        <v>10</v>
      </c>
      <c r="K9" s="179">
        <v>10</v>
      </c>
      <c r="L9" s="177">
        <v>82.6</v>
      </c>
      <c r="M9" s="178">
        <v>82.6</v>
      </c>
      <c r="N9" s="179">
        <v>82.6</v>
      </c>
      <c r="O9" s="177">
        <v>0</v>
      </c>
      <c r="P9" s="178">
        <v>0</v>
      </c>
      <c r="Q9" s="179">
        <v>0</v>
      </c>
      <c r="R9" s="84" t="s">
        <v>14</v>
      </c>
      <c r="S9" s="3"/>
      <c r="T9" s="4"/>
      <c r="AA9" t="e">
        <v>#N/A</v>
      </c>
      <c r="AD9" t="e">
        <v>#N/A</v>
      </c>
      <c r="AE9" t="e">
        <v>#N/A</v>
      </c>
      <c r="AF9" t="e">
        <v>#N/A</v>
      </c>
      <c r="AG9" t="e">
        <v>#N/A</v>
      </c>
      <c r="AH9" t="e">
        <v>#N/A</v>
      </c>
      <c r="AI9" t="e">
        <v>#N/A</v>
      </c>
      <c r="AJ9" t="e">
        <v>#N/A</v>
      </c>
      <c r="AK9" t="e">
        <v>#N/A</v>
      </c>
      <c r="AL9" t="e">
        <v>#N/A</v>
      </c>
      <c r="AM9" t="e">
        <v>#N/A</v>
      </c>
      <c r="AN9" t="e">
        <v>#N/A</v>
      </c>
      <c r="AO9" t="e">
        <v>#N/A</v>
      </c>
      <c r="AP9" t="e">
        <v>#N/A</v>
      </c>
    </row>
    <row r="10" spans="2:42" ht="12.75">
      <c r="B10" s="19"/>
      <c r="C10" s="49" t="s">
        <v>50</v>
      </c>
      <c r="D10" s="170"/>
      <c r="E10" s="171"/>
      <c r="F10" s="180">
        <v>761.4020000000002</v>
      </c>
      <c r="G10" s="181">
        <v>790</v>
      </c>
      <c r="H10" s="182">
        <v>761</v>
      </c>
      <c r="I10" s="180">
        <v>2250</v>
      </c>
      <c r="J10" s="181">
        <v>2250</v>
      </c>
      <c r="K10" s="182">
        <v>2200</v>
      </c>
      <c r="L10" s="180">
        <v>299.898</v>
      </c>
      <c r="M10" s="181">
        <v>352</v>
      </c>
      <c r="N10" s="182">
        <v>343</v>
      </c>
      <c r="O10" s="180">
        <v>1788.4959999999999</v>
      </c>
      <c r="P10" s="181">
        <v>1812</v>
      </c>
      <c r="Q10" s="182">
        <v>1782</v>
      </c>
      <c r="R10" s="72" t="s">
        <v>15</v>
      </c>
      <c r="S10" s="1"/>
      <c r="T10" s="5"/>
      <c r="AA10" t="e">
        <v>#N/A</v>
      </c>
      <c r="AD10" t="e">
        <v>#N/A</v>
      </c>
      <c r="AE10" t="e">
        <v>#N/A</v>
      </c>
      <c r="AF10" t="e">
        <v>#N/A</v>
      </c>
      <c r="AG10" t="e">
        <v>#N/A</v>
      </c>
      <c r="AH10" t="e">
        <v>#N/A</v>
      </c>
      <c r="AI10" t="e">
        <v>#N/A</v>
      </c>
      <c r="AJ10" t="e">
        <v>#N/A</v>
      </c>
      <c r="AK10" t="e">
        <v>#N/A</v>
      </c>
      <c r="AL10" t="e">
        <v>#N/A</v>
      </c>
      <c r="AM10" t="e">
        <v>#N/A</v>
      </c>
      <c r="AN10" t="e">
        <v>#N/A</v>
      </c>
      <c r="AO10" t="e">
        <v>#N/A</v>
      </c>
      <c r="AP10" t="e">
        <v>#N/A</v>
      </c>
    </row>
    <row r="11" spans="2:42" ht="12.75">
      <c r="B11" s="19"/>
      <c r="C11" s="49" t="s">
        <v>94</v>
      </c>
      <c r="D11" s="170"/>
      <c r="E11" s="171"/>
      <c r="F11" s="180">
        <v>1446.72</v>
      </c>
      <c r="G11" s="181">
        <v>1446.72</v>
      </c>
      <c r="H11" s="182">
        <v>1446.72</v>
      </c>
      <c r="I11" s="180">
        <v>1569.05</v>
      </c>
      <c r="J11" s="181">
        <v>1569.05</v>
      </c>
      <c r="K11" s="182">
        <v>1569.05</v>
      </c>
      <c r="L11" s="180">
        <v>204.47</v>
      </c>
      <c r="M11" s="181">
        <v>204.47</v>
      </c>
      <c r="N11" s="182">
        <v>204.47</v>
      </c>
      <c r="O11" s="180">
        <v>326.8</v>
      </c>
      <c r="P11" s="181">
        <v>326.8</v>
      </c>
      <c r="Q11" s="182">
        <v>326.8</v>
      </c>
      <c r="R11" s="72" t="s">
        <v>95</v>
      </c>
      <c r="S11" s="1"/>
      <c r="T11" s="5"/>
      <c r="AA11" t="e">
        <v>#N/A</v>
      </c>
      <c r="AD11" t="e">
        <v>#N/A</v>
      </c>
      <c r="AE11" t="e">
        <v>#N/A</v>
      </c>
      <c r="AF11" t="e">
        <v>#N/A</v>
      </c>
      <c r="AG11" t="e">
        <v>#N/A</v>
      </c>
      <c r="AH11" t="e">
        <v>#N/A</v>
      </c>
      <c r="AI11" t="e">
        <v>#N/A</v>
      </c>
      <c r="AJ11" t="e">
        <v>#N/A</v>
      </c>
      <c r="AK11" t="e">
        <v>#N/A</v>
      </c>
      <c r="AL11" t="e">
        <v>#N/A</v>
      </c>
      <c r="AM11" t="e">
        <v>#N/A</v>
      </c>
      <c r="AN11" t="e">
        <v>#N/A</v>
      </c>
      <c r="AO11" t="e">
        <v>#N/A</v>
      </c>
      <c r="AP11" t="e">
        <v>#N/A</v>
      </c>
    </row>
    <row r="12" spans="2:42" ht="12.75">
      <c r="B12" s="19"/>
      <c r="C12" s="49" t="s">
        <v>51</v>
      </c>
      <c r="D12" s="170"/>
      <c r="E12" s="171"/>
      <c r="F12" s="180">
        <v>123.68</v>
      </c>
      <c r="G12" s="181">
        <v>132</v>
      </c>
      <c r="H12" s="182">
        <v>135</v>
      </c>
      <c r="I12" s="180">
        <v>11</v>
      </c>
      <c r="J12" s="181">
        <v>17</v>
      </c>
      <c r="K12" s="182">
        <v>19</v>
      </c>
      <c r="L12" s="180">
        <v>113.2</v>
      </c>
      <c r="M12" s="181">
        <v>116</v>
      </c>
      <c r="N12" s="182">
        <v>117</v>
      </c>
      <c r="O12" s="180">
        <v>0.52</v>
      </c>
      <c r="P12" s="181">
        <v>1</v>
      </c>
      <c r="Q12" s="182">
        <v>1</v>
      </c>
      <c r="R12" s="72" t="s">
        <v>16</v>
      </c>
      <c r="S12" s="1"/>
      <c r="T12" s="5"/>
      <c r="AA12" t="e">
        <v>#N/A</v>
      </c>
      <c r="AD12" t="e">
        <v>#N/A</v>
      </c>
      <c r="AE12" t="e">
        <v>#N/A</v>
      </c>
      <c r="AF12" t="e">
        <v>#N/A</v>
      </c>
      <c r="AG12" t="e">
        <v>#N/A</v>
      </c>
      <c r="AH12" t="e">
        <v>#N/A</v>
      </c>
      <c r="AI12" t="e">
        <v>#N/A</v>
      </c>
      <c r="AJ12" t="e">
        <v>#N/A</v>
      </c>
      <c r="AK12" t="e">
        <v>#N/A</v>
      </c>
      <c r="AL12" t="e">
        <v>#N/A</v>
      </c>
      <c r="AM12" t="e">
        <v>#N/A</v>
      </c>
      <c r="AN12" t="e">
        <v>#N/A</v>
      </c>
      <c r="AO12" t="e">
        <v>#N/A</v>
      </c>
      <c r="AP12" t="e">
        <v>#N/A</v>
      </c>
    </row>
    <row r="13" spans="2:42" ht="12.75">
      <c r="B13" s="19"/>
      <c r="C13" s="49" t="s">
        <v>52</v>
      </c>
      <c r="D13" s="170"/>
      <c r="E13" s="171"/>
      <c r="F13" s="180">
        <v>374.83</v>
      </c>
      <c r="G13" s="181">
        <v>374.83</v>
      </c>
      <c r="H13" s="182">
        <v>374.83</v>
      </c>
      <c r="I13" s="180">
        <v>593</v>
      </c>
      <c r="J13" s="181">
        <v>593</v>
      </c>
      <c r="K13" s="182">
        <v>593</v>
      </c>
      <c r="L13" s="180">
        <v>71.9</v>
      </c>
      <c r="M13" s="181">
        <v>71.9</v>
      </c>
      <c r="N13" s="182">
        <v>71.9</v>
      </c>
      <c r="O13" s="180">
        <v>290.07</v>
      </c>
      <c r="P13" s="181">
        <v>290.07</v>
      </c>
      <c r="Q13" s="182">
        <v>290.07</v>
      </c>
      <c r="R13" s="72" t="s">
        <v>17</v>
      </c>
      <c r="S13" s="1"/>
      <c r="T13" s="5"/>
      <c r="AA13" t="e">
        <v>#N/A</v>
      </c>
      <c r="AD13" t="e">
        <v>#N/A</v>
      </c>
      <c r="AE13" t="e">
        <v>#N/A</v>
      </c>
      <c r="AF13" t="e">
        <v>#N/A</v>
      </c>
      <c r="AG13" t="e">
        <v>#N/A</v>
      </c>
      <c r="AH13" t="e">
        <v>#N/A</v>
      </c>
      <c r="AI13" t="e">
        <v>#N/A</v>
      </c>
      <c r="AJ13" t="e">
        <v>#N/A</v>
      </c>
      <c r="AK13" t="e">
        <v>#N/A</v>
      </c>
      <c r="AL13" t="e">
        <v>#N/A</v>
      </c>
      <c r="AM13" t="e">
        <v>#N/A</v>
      </c>
      <c r="AN13" t="e">
        <v>#N/A</v>
      </c>
      <c r="AO13" t="e">
        <v>#N/A</v>
      </c>
      <c r="AP13" t="e">
        <v>#N/A</v>
      </c>
    </row>
    <row r="14" spans="2:42" ht="12.75">
      <c r="B14" s="19"/>
      <c r="C14" s="49" t="s">
        <v>53</v>
      </c>
      <c r="D14" s="170"/>
      <c r="E14" s="171"/>
      <c r="F14" s="180">
        <v>146</v>
      </c>
      <c r="G14" s="181">
        <v>148</v>
      </c>
      <c r="H14" s="182">
        <v>151</v>
      </c>
      <c r="I14" s="180">
        <v>120</v>
      </c>
      <c r="J14" s="181">
        <v>118</v>
      </c>
      <c r="K14" s="182">
        <v>115</v>
      </c>
      <c r="L14" s="180">
        <v>115</v>
      </c>
      <c r="M14" s="181">
        <v>117</v>
      </c>
      <c r="N14" s="182">
        <v>120</v>
      </c>
      <c r="O14" s="180">
        <v>89</v>
      </c>
      <c r="P14" s="181">
        <v>87</v>
      </c>
      <c r="Q14" s="182">
        <v>84</v>
      </c>
      <c r="R14" s="72" t="s">
        <v>18</v>
      </c>
      <c r="S14" s="1"/>
      <c r="T14" s="5"/>
      <c r="AA14" t="e">
        <v>#N/A</v>
      </c>
      <c r="AD14" t="e">
        <v>#N/A</v>
      </c>
      <c r="AE14" t="e">
        <v>#N/A</v>
      </c>
      <c r="AF14" t="e">
        <v>#N/A</v>
      </c>
      <c r="AG14" t="e">
        <v>#N/A</v>
      </c>
      <c r="AH14" t="e">
        <v>#N/A</v>
      </c>
      <c r="AI14" t="e">
        <v>#N/A</v>
      </c>
      <c r="AJ14" t="e">
        <v>#N/A</v>
      </c>
      <c r="AK14" t="e">
        <v>#N/A</v>
      </c>
      <c r="AL14" t="e">
        <v>#N/A</v>
      </c>
      <c r="AM14" t="e">
        <v>#N/A</v>
      </c>
      <c r="AN14" t="e">
        <v>#N/A</v>
      </c>
      <c r="AO14" t="e">
        <v>#N/A</v>
      </c>
      <c r="AP14" t="e">
        <v>#N/A</v>
      </c>
    </row>
    <row r="15" spans="2:42" ht="12.75">
      <c r="B15" s="19"/>
      <c r="C15" s="49" t="s">
        <v>54</v>
      </c>
      <c r="D15" s="170"/>
      <c r="E15" s="171"/>
      <c r="F15" s="180">
        <v>45.68</v>
      </c>
      <c r="G15" s="181">
        <v>46</v>
      </c>
      <c r="H15" s="182">
        <v>46</v>
      </c>
      <c r="I15" s="180">
        <v>0</v>
      </c>
      <c r="J15" s="181">
        <v>0</v>
      </c>
      <c r="K15" s="182">
        <v>0</v>
      </c>
      <c r="L15" s="180">
        <v>45.7</v>
      </c>
      <c r="M15" s="181">
        <v>46</v>
      </c>
      <c r="N15" s="182">
        <v>46</v>
      </c>
      <c r="O15" s="180">
        <v>0.02</v>
      </c>
      <c r="P15" s="181">
        <v>0</v>
      </c>
      <c r="Q15" s="182">
        <v>0</v>
      </c>
      <c r="R15" s="72" t="s">
        <v>19</v>
      </c>
      <c r="S15" s="1"/>
      <c r="T15" s="5"/>
      <c r="AA15" t="e">
        <v>#N/A</v>
      </c>
      <c r="AD15" t="e">
        <v>#N/A</v>
      </c>
      <c r="AE15" t="e">
        <v>#N/A</v>
      </c>
      <c r="AF15" t="e">
        <v>#N/A</v>
      </c>
      <c r="AG15" t="e">
        <v>#N/A</v>
      </c>
      <c r="AH15" t="e">
        <v>#N/A</v>
      </c>
      <c r="AI15" t="e">
        <v>#N/A</v>
      </c>
      <c r="AJ15" t="e">
        <v>#N/A</v>
      </c>
      <c r="AK15" t="e">
        <v>#N/A</v>
      </c>
      <c r="AL15" t="e">
        <v>#N/A</v>
      </c>
      <c r="AM15" t="e">
        <v>#N/A</v>
      </c>
      <c r="AN15" t="e">
        <v>#N/A</v>
      </c>
      <c r="AO15" t="e">
        <v>#N/A</v>
      </c>
      <c r="AP15" t="e">
        <v>#N/A</v>
      </c>
    </row>
    <row r="16" spans="2:42" ht="12.75">
      <c r="B16" s="19"/>
      <c r="C16" s="49" t="s">
        <v>55</v>
      </c>
      <c r="D16" s="170"/>
      <c r="E16" s="171"/>
      <c r="F16" s="180">
        <v>185</v>
      </c>
      <c r="G16" s="181">
        <v>-25</v>
      </c>
      <c r="H16" s="182">
        <v>-29</v>
      </c>
      <c r="I16" s="180">
        <v>527</v>
      </c>
      <c r="J16" s="181">
        <v>524</v>
      </c>
      <c r="K16" s="182">
        <v>531</v>
      </c>
      <c r="L16" s="180">
        <v>386</v>
      </c>
      <c r="M16" s="181">
        <v>360</v>
      </c>
      <c r="N16" s="182">
        <v>371</v>
      </c>
      <c r="O16" s="180">
        <v>728</v>
      </c>
      <c r="P16" s="181">
        <v>909</v>
      </c>
      <c r="Q16" s="182">
        <v>931</v>
      </c>
      <c r="R16" s="72" t="s">
        <v>39</v>
      </c>
      <c r="S16" s="1"/>
      <c r="T16" s="5"/>
      <c r="AA16" t="e">
        <v>#N/A</v>
      </c>
      <c r="AD16" t="e">
        <v>#N/A</v>
      </c>
      <c r="AE16" t="e">
        <v>#N/A</v>
      </c>
      <c r="AF16" t="e">
        <v>#N/A</v>
      </c>
      <c r="AG16" t="e">
        <v>#N/A</v>
      </c>
      <c r="AH16" t="e">
        <v>#N/A</v>
      </c>
      <c r="AI16" t="e">
        <v>#N/A</v>
      </c>
      <c r="AJ16" t="e">
        <v>#N/A</v>
      </c>
      <c r="AK16" t="e">
        <v>#N/A</v>
      </c>
      <c r="AL16" t="e">
        <v>#N/A</v>
      </c>
      <c r="AM16" t="e">
        <v>#N/A</v>
      </c>
      <c r="AN16" t="e">
        <v>#N/A</v>
      </c>
      <c r="AO16" t="e">
        <v>#N/A</v>
      </c>
      <c r="AP16" t="e">
        <v>#N/A</v>
      </c>
    </row>
    <row r="17" spans="2:42" ht="12.75">
      <c r="B17" s="19"/>
      <c r="C17" s="49" t="s">
        <v>56</v>
      </c>
      <c r="D17" s="170"/>
      <c r="E17" s="171"/>
      <c r="F17" s="180">
        <v>603.05</v>
      </c>
      <c r="G17" s="181">
        <v>603.05</v>
      </c>
      <c r="H17" s="182">
        <v>603.05</v>
      </c>
      <c r="I17" s="180">
        <v>323.35</v>
      </c>
      <c r="J17" s="181">
        <v>323.35</v>
      </c>
      <c r="K17" s="182">
        <v>323.35</v>
      </c>
      <c r="L17" s="180">
        <v>332.46</v>
      </c>
      <c r="M17" s="181">
        <v>332.46</v>
      </c>
      <c r="N17" s="182">
        <v>332.46</v>
      </c>
      <c r="O17" s="180">
        <v>52.76</v>
      </c>
      <c r="P17" s="181">
        <v>52.76</v>
      </c>
      <c r="Q17" s="182">
        <v>52.76</v>
      </c>
      <c r="R17" s="72" t="s">
        <v>20</v>
      </c>
      <c r="S17" s="1"/>
      <c r="T17" s="5"/>
      <c r="AA17" t="e">
        <v>#N/A</v>
      </c>
      <c r="AD17" t="e">
        <v>#N/A</v>
      </c>
      <c r="AE17" t="e">
        <v>#N/A</v>
      </c>
      <c r="AF17" t="e">
        <v>#N/A</v>
      </c>
      <c r="AG17" t="e">
        <v>#N/A</v>
      </c>
      <c r="AH17" t="e">
        <v>#N/A</v>
      </c>
      <c r="AI17" t="e">
        <v>#N/A</v>
      </c>
      <c r="AJ17" t="e">
        <v>#N/A</v>
      </c>
      <c r="AK17" t="e">
        <v>#N/A</v>
      </c>
      <c r="AL17" t="e">
        <v>#N/A</v>
      </c>
      <c r="AM17" t="e">
        <v>#N/A</v>
      </c>
      <c r="AN17" t="e">
        <v>#N/A</v>
      </c>
      <c r="AO17" t="e">
        <v>#N/A</v>
      </c>
      <c r="AP17" t="e">
        <v>#N/A</v>
      </c>
    </row>
    <row r="18" spans="2:42" ht="12.75">
      <c r="B18" s="19"/>
      <c r="C18" s="49" t="s">
        <v>57</v>
      </c>
      <c r="D18" s="170"/>
      <c r="E18" s="171"/>
      <c r="F18" s="180">
        <v>79.9</v>
      </c>
      <c r="G18" s="181">
        <v>105</v>
      </c>
      <c r="H18" s="182">
        <v>105</v>
      </c>
      <c r="I18" s="180">
        <v>206.9</v>
      </c>
      <c r="J18" s="181">
        <v>210</v>
      </c>
      <c r="K18" s="182">
        <v>210</v>
      </c>
      <c r="L18" s="180">
        <v>21.13</v>
      </c>
      <c r="M18" s="181">
        <v>40</v>
      </c>
      <c r="N18" s="182">
        <v>40</v>
      </c>
      <c r="O18" s="180">
        <v>148.13</v>
      </c>
      <c r="P18" s="181">
        <v>145</v>
      </c>
      <c r="Q18" s="182">
        <v>145</v>
      </c>
      <c r="R18" s="72" t="s">
        <v>21</v>
      </c>
      <c r="S18" s="1"/>
      <c r="T18" s="5"/>
      <c r="AA18" t="e">
        <v>#N/A</v>
      </c>
      <c r="AD18" t="e">
        <v>#N/A</v>
      </c>
      <c r="AE18" t="e">
        <v>#N/A</v>
      </c>
      <c r="AF18" t="e">
        <v>#N/A</v>
      </c>
      <c r="AG18" t="e">
        <v>#N/A</v>
      </c>
      <c r="AH18" t="e">
        <v>#N/A</v>
      </c>
      <c r="AI18" t="e">
        <v>#N/A</v>
      </c>
      <c r="AJ18" t="e">
        <v>#N/A</v>
      </c>
      <c r="AK18" t="e">
        <v>#N/A</v>
      </c>
      <c r="AL18" t="e">
        <v>#N/A</v>
      </c>
      <c r="AM18" t="e">
        <v>#N/A</v>
      </c>
      <c r="AN18" t="e">
        <v>#N/A</v>
      </c>
      <c r="AO18" t="e">
        <v>#N/A</v>
      </c>
      <c r="AP18" t="e">
        <v>#N/A</v>
      </c>
    </row>
    <row r="19" spans="2:42" ht="12.75">
      <c r="B19" s="19"/>
      <c r="C19" s="49" t="s">
        <v>58</v>
      </c>
      <c r="D19" s="170"/>
      <c r="E19" s="171"/>
      <c r="F19" s="180">
        <v>160.01</v>
      </c>
      <c r="G19" s="181">
        <v>140.84</v>
      </c>
      <c r="H19" s="182">
        <v>140.84</v>
      </c>
      <c r="I19" s="180">
        <v>170</v>
      </c>
      <c r="J19" s="181">
        <v>100</v>
      </c>
      <c r="K19" s="182">
        <v>100</v>
      </c>
      <c r="L19" s="180">
        <v>76.39</v>
      </c>
      <c r="M19" s="181">
        <v>90.75</v>
      </c>
      <c r="N19" s="182">
        <v>90.75</v>
      </c>
      <c r="O19" s="180">
        <v>86.38</v>
      </c>
      <c r="P19" s="181">
        <v>49.91</v>
      </c>
      <c r="Q19" s="182">
        <v>49.91</v>
      </c>
      <c r="R19" s="72" t="s">
        <v>22</v>
      </c>
      <c r="S19" s="1"/>
      <c r="T19" s="5"/>
      <c r="AA19" t="e">
        <v>#N/A</v>
      </c>
      <c r="AD19" t="e">
        <v>#N/A</v>
      </c>
      <c r="AE19" t="e">
        <v>#N/A</v>
      </c>
      <c r="AF19" t="e">
        <v>#N/A</v>
      </c>
      <c r="AG19" t="e">
        <v>#N/A</v>
      </c>
      <c r="AH19" t="e">
        <v>#N/A</v>
      </c>
      <c r="AI19" t="e">
        <v>#N/A</v>
      </c>
      <c r="AJ19" t="e">
        <v>#N/A</v>
      </c>
      <c r="AK19" t="e">
        <v>#N/A</v>
      </c>
      <c r="AL19" t="e">
        <v>#N/A</v>
      </c>
      <c r="AM19" t="e">
        <v>#N/A</v>
      </c>
      <c r="AN19" t="e">
        <v>#N/A</v>
      </c>
      <c r="AO19" t="e">
        <v>#N/A</v>
      </c>
      <c r="AP19" t="e">
        <v>#N/A</v>
      </c>
    </row>
    <row r="20" spans="2:42" ht="12.75">
      <c r="B20" s="19"/>
      <c r="C20" s="49" t="s">
        <v>59</v>
      </c>
      <c r="D20" s="170"/>
      <c r="E20" s="171"/>
      <c r="F20" s="180">
        <v>2979</v>
      </c>
      <c r="G20" s="181">
        <v>2960</v>
      </c>
      <c r="H20" s="182">
        <v>3040</v>
      </c>
      <c r="I20" s="180">
        <v>3980</v>
      </c>
      <c r="J20" s="181">
        <v>3970</v>
      </c>
      <c r="K20" s="182">
        <v>4060</v>
      </c>
      <c r="L20" s="180">
        <v>620</v>
      </c>
      <c r="M20" s="181">
        <v>620</v>
      </c>
      <c r="N20" s="182">
        <v>610</v>
      </c>
      <c r="O20" s="180">
        <v>1621</v>
      </c>
      <c r="P20" s="181">
        <v>1630</v>
      </c>
      <c r="Q20" s="182">
        <v>1630</v>
      </c>
      <c r="R20" s="72" t="s">
        <v>2</v>
      </c>
      <c r="S20" s="1"/>
      <c r="T20" s="5"/>
      <c r="AA20" t="e">
        <v>#N/A</v>
      </c>
      <c r="AD20" t="e">
        <v>#N/A</v>
      </c>
      <c r="AE20" t="e">
        <v>#N/A</v>
      </c>
      <c r="AF20" t="e">
        <v>#N/A</v>
      </c>
      <c r="AG20" t="e">
        <v>#N/A</v>
      </c>
      <c r="AH20" t="e">
        <v>#N/A</v>
      </c>
      <c r="AI20" t="e">
        <v>#N/A</v>
      </c>
      <c r="AJ20" t="e">
        <v>#N/A</v>
      </c>
      <c r="AK20" t="e">
        <v>#N/A</v>
      </c>
      <c r="AL20" t="e">
        <v>#N/A</v>
      </c>
      <c r="AM20" t="e">
        <v>#N/A</v>
      </c>
      <c r="AN20" t="e">
        <v>#N/A</v>
      </c>
      <c r="AO20" t="e">
        <v>#N/A</v>
      </c>
      <c r="AP20" t="e">
        <v>#N/A</v>
      </c>
    </row>
    <row r="21" spans="2:42" ht="12.75">
      <c r="B21" s="19"/>
      <c r="C21" s="49" t="s">
        <v>60</v>
      </c>
      <c r="D21" s="170"/>
      <c r="E21" s="171"/>
      <c r="F21" s="180">
        <v>6273.88</v>
      </c>
      <c r="G21" s="181">
        <v>6200</v>
      </c>
      <c r="H21" s="182">
        <v>6200</v>
      </c>
      <c r="I21" s="180">
        <v>5800</v>
      </c>
      <c r="J21" s="181">
        <v>5750</v>
      </c>
      <c r="K21" s="182">
        <v>5750</v>
      </c>
      <c r="L21" s="180">
        <v>2154.29</v>
      </c>
      <c r="M21" s="181">
        <v>2100</v>
      </c>
      <c r="N21" s="182">
        <v>2100</v>
      </c>
      <c r="O21" s="180">
        <v>1680.41</v>
      </c>
      <c r="P21" s="181">
        <v>1650</v>
      </c>
      <c r="Q21" s="182">
        <v>1650</v>
      </c>
      <c r="R21" s="72" t="s">
        <v>23</v>
      </c>
      <c r="S21" s="1"/>
      <c r="T21" s="5"/>
      <c r="AA21" t="e">
        <v>#N/A</v>
      </c>
      <c r="AD21" t="e">
        <v>#N/A</v>
      </c>
      <c r="AE21" t="e">
        <v>#N/A</v>
      </c>
      <c r="AF21" t="e">
        <v>#N/A</v>
      </c>
      <c r="AG21" t="e">
        <v>#N/A</v>
      </c>
      <c r="AH21" t="e">
        <v>#N/A</v>
      </c>
      <c r="AI21" t="e">
        <v>#N/A</v>
      </c>
      <c r="AJ21" t="e">
        <v>#N/A</v>
      </c>
      <c r="AK21" t="e">
        <v>#N/A</v>
      </c>
      <c r="AL21" t="e">
        <v>#N/A</v>
      </c>
      <c r="AM21" t="e">
        <v>#N/A</v>
      </c>
      <c r="AN21" t="e">
        <v>#N/A</v>
      </c>
      <c r="AO21" t="e">
        <v>#N/A</v>
      </c>
      <c r="AP21" t="e">
        <v>#N/A</v>
      </c>
    </row>
    <row r="22" spans="2:42" ht="12.75">
      <c r="B22" s="19"/>
      <c r="C22" s="49" t="s">
        <v>61</v>
      </c>
      <c r="D22" s="170"/>
      <c r="E22" s="171"/>
      <c r="F22" s="180">
        <v>899.57</v>
      </c>
      <c r="G22" s="181">
        <v>899.57</v>
      </c>
      <c r="H22" s="182">
        <v>899.57</v>
      </c>
      <c r="I22" s="180">
        <v>892</v>
      </c>
      <c r="J22" s="181">
        <v>892</v>
      </c>
      <c r="K22" s="182">
        <v>892</v>
      </c>
      <c r="L22" s="180">
        <v>8.369999999999976</v>
      </c>
      <c r="M22" s="181">
        <v>8.369999999999976</v>
      </c>
      <c r="N22" s="182">
        <v>8.369999999999976</v>
      </c>
      <c r="O22" s="180">
        <v>0.7999999999999972</v>
      </c>
      <c r="P22" s="181">
        <v>0.7999999999999972</v>
      </c>
      <c r="Q22" s="182">
        <v>0.7999999999999972</v>
      </c>
      <c r="R22" s="72" t="s">
        <v>38</v>
      </c>
      <c r="S22" s="1"/>
      <c r="T22" s="5"/>
      <c r="AA22" t="e">
        <v>#N/A</v>
      </c>
      <c r="AD22" t="e">
        <v>#N/A</v>
      </c>
      <c r="AE22" t="e">
        <v>#N/A</v>
      </c>
      <c r="AF22" t="e">
        <v>#N/A</v>
      </c>
      <c r="AG22" t="e">
        <v>#N/A</v>
      </c>
      <c r="AH22" t="e">
        <v>#N/A</v>
      </c>
      <c r="AI22" t="e">
        <v>#N/A</v>
      </c>
      <c r="AJ22" t="e">
        <v>#N/A</v>
      </c>
      <c r="AK22" t="e">
        <v>#N/A</v>
      </c>
      <c r="AL22" t="e">
        <v>#N/A</v>
      </c>
      <c r="AM22" t="e">
        <v>#N/A</v>
      </c>
      <c r="AN22" t="e">
        <v>#N/A</v>
      </c>
      <c r="AO22" t="e">
        <v>#N/A</v>
      </c>
      <c r="AP22" t="e">
        <v>#N/A</v>
      </c>
    </row>
    <row r="23" spans="2:42" ht="12.75">
      <c r="B23" s="19"/>
      <c r="C23" s="49" t="s">
        <v>62</v>
      </c>
      <c r="D23" s="170"/>
      <c r="E23" s="171"/>
      <c r="F23" s="180">
        <v>325.06399999999996</v>
      </c>
      <c r="G23" s="181">
        <v>377.35880000000003</v>
      </c>
      <c r="H23" s="182">
        <v>377.35880000000003</v>
      </c>
      <c r="I23" s="180">
        <v>243.33</v>
      </c>
      <c r="J23" s="181">
        <v>421.0488</v>
      </c>
      <c r="K23" s="182">
        <v>421.0488</v>
      </c>
      <c r="L23" s="180">
        <v>248.774</v>
      </c>
      <c r="M23" s="181">
        <v>202.9778</v>
      </c>
      <c r="N23" s="182">
        <v>202.9778</v>
      </c>
      <c r="O23" s="180">
        <v>167.04</v>
      </c>
      <c r="P23" s="181">
        <v>246.6678</v>
      </c>
      <c r="Q23" s="182">
        <v>246.6678</v>
      </c>
      <c r="R23" s="72" t="s">
        <v>24</v>
      </c>
      <c r="S23" s="1"/>
      <c r="T23" s="5"/>
      <c r="AA23" t="e">
        <v>#N/A</v>
      </c>
      <c r="AD23" t="e">
        <v>#N/A</v>
      </c>
      <c r="AE23" t="e">
        <v>#N/A</v>
      </c>
      <c r="AF23" t="e">
        <v>#N/A</v>
      </c>
      <c r="AG23" t="e">
        <v>#N/A</v>
      </c>
      <c r="AH23" t="e">
        <v>#N/A</v>
      </c>
      <c r="AI23" t="e">
        <v>#N/A</v>
      </c>
      <c r="AJ23" t="e">
        <v>#N/A</v>
      </c>
      <c r="AK23" t="e">
        <v>#N/A</v>
      </c>
      <c r="AL23" t="e">
        <v>#N/A</v>
      </c>
      <c r="AM23" t="e">
        <v>#N/A</v>
      </c>
      <c r="AN23" t="e">
        <v>#N/A</v>
      </c>
      <c r="AO23" t="e">
        <v>#N/A</v>
      </c>
      <c r="AP23" t="e">
        <v>#N/A</v>
      </c>
    </row>
    <row r="24" spans="2:42" ht="12.75">
      <c r="B24" s="19"/>
      <c r="C24" s="49" t="s">
        <v>63</v>
      </c>
      <c r="D24" s="170"/>
      <c r="E24" s="171"/>
      <c r="F24" s="180">
        <v>-132.4</v>
      </c>
      <c r="G24" s="181">
        <v>-135</v>
      </c>
      <c r="H24" s="182">
        <v>-140</v>
      </c>
      <c r="I24" s="180">
        <v>0</v>
      </c>
      <c r="J24" s="181">
        <v>0</v>
      </c>
      <c r="K24" s="182">
        <v>0</v>
      </c>
      <c r="L24" s="180">
        <v>81.22</v>
      </c>
      <c r="M24" s="181">
        <v>80</v>
      </c>
      <c r="N24" s="182">
        <v>80</v>
      </c>
      <c r="O24" s="180">
        <v>213.62</v>
      </c>
      <c r="P24" s="181">
        <v>215</v>
      </c>
      <c r="Q24" s="182">
        <v>220</v>
      </c>
      <c r="R24" s="72" t="s">
        <v>25</v>
      </c>
      <c r="S24" s="1"/>
      <c r="T24" s="5"/>
      <c r="AA24" t="e">
        <v>#N/A</v>
      </c>
      <c r="AD24" t="e">
        <v>#N/A</v>
      </c>
      <c r="AE24" t="e">
        <v>#N/A</v>
      </c>
      <c r="AF24" t="e">
        <v>#N/A</v>
      </c>
      <c r="AG24" t="e">
        <v>#N/A</v>
      </c>
      <c r="AH24" t="e">
        <v>#N/A</v>
      </c>
      <c r="AI24" t="e">
        <v>#N/A</v>
      </c>
      <c r="AJ24" t="e">
        <v>#N/A</v>
      </c>
      <c r="AK24" t="e">
        <v>#N/A</v>
      </c>
      <c r="AL24" t="e">
        <v>#N/A</v>
      </c>
      <c r="AM24" t="e">
        <v>#N/A</v>
      </c>
      <c r="AN24" t="e">
        <v>#N/A</v>
      </c>
      <c r="AO24" t="e">
        <v>#N/A</v>
      </c>
      <c r="AP24" t="e">
        <v>#N/A</v>
      </c>
    </row>
    <row r="25" spans="2:42" ht="12.75">
      <c r="B25" s="19"/>
      <c r="C25" s="49" t="s">
        <v>64</v>
      </c>
      <c r="D25" s="170"/>
      <c r="E25" s="171"/>
      <c r="F25" s="180">
        <v>3285</v>
      </c>
      <c r="G25" s="181">
        <v>3256</v>
      </c>
      <c r="H25" s="182">
        <v>3256</v>
      </c>
      <c r="I25" s="180">
        <v>2976</v>
      </c>
      <c r="J25" s="181">
        <v>2976</v>
      </c>
      <c r="K25" s="182">
        <v>2976</v>
      </c>
      <c r="L25" s="180">
        <v>545</v>
      </c>
      <c r="M25" s="181">
        <v>550</v>
      </c>
      <c r="N25" s="182">
        <v>550</v>
      </c>
      <c r="O25" s="180">
        <v>236</v>
      </c>
      <c r="P25" s="181">
        <v>270</v>
      </c>
      <c r="Q25" s="182">
        <v>270</v>
      </c>
      <c r="R25" s="72" t="s">
        <v>26</v>
      </c>
      <c r="S25" s="1"/>
      <c r="T25" s="5"/>
      <c r="AA25" t="e">
        <v>#N/A</v>
      </c>
      <c r="AD25" t="e">
        <v>#N/A</v>
      </c>
      <c r="AE25" t="e">
        <v>#N/A</v>
      </c>
      <c r="AF25" t="e">
        <v>#N/A</v>
      </c>
      <c r="AG25" t="e">
        <v>#N/A</v>
      </c>
      <c r="AH25" t="e">
        <v>#N/A</v>
      </c>
      <c r="AI25" t="e">
        <v>#N/A</v>
      </c>
      <c r="AJ25" t="e">
        <v>#N/A</v>
      </c>
      <c r="AK25" t="e">
        <v>#N/A</v>
      </c>
      <c r="AL25" t="e">
        <v>#N/A</v>
      </c>
      <c r="AM25" t="e">
        <v>#N/A</v>
      </c>
      <c r="AN25" t="e">
        <v>#N/A</v>
      </c>
      <c r="AO25" t="e">
        <v>#N/A</v>
      </c>
      <c r="AP25" t="e">
        <v>#N/A</v>
      </c>
    </row>
    <row r="26" spans="2:42" ht="12.75">
      <c r="B26" s="19"/>
      <c r="C26" s="49" t="s">
        <v>65</v>
      </c>
      <c r="D26" s="170"/>
      <c r="E26" s="171"/>
      <c r="F26" s="180">
        <v>76.93199999999999</v>
      </c>
      <c r="G26" s="181">
        <v>29.629599999999982</v>
      </c>
      <c r="H26" s="182">
        <v>50.794280000000015</v>
      </c>
      <c r="I26" s="180">
        <v>206.712</v>
      </c>
      <c r="J26" s="181">
        <v>217.04760000000005</v>
      </c>
      <c r="K26" s="182">
        <v>227.89998000000003</v>
      </c>
      <c r="L26" s="180">
        <v>29.9</v>
      </c>
      <c r="M26" s="181">
        <v>23</v>
      </c>
      <c r="N26" s="182">
        <v>23</v>
      </c>
      <c r="O26" s="180">
        <v>159.68</v>
      </c>
      <c r="P26" s="181">
        <v>210.41800000000006</v>
      </c>
      <c r="Q26" s="182">
        <v>200.1057</v>
      </c>
      <c r="R26" s="72" t="s">
        <v>27</v>
      </c>
      <c r="S26" s="1"/>
      <c r="T26" s="5"/>
      <c r="AA26" t="e">
        <v>#N/A</v>
      </c>
      <c r="AD26" t="e">
        <v>#N/A</v>
      </c>
      <c r="AE26" t="e">
        <v>#N/A</v>
      </c>
      <c r="AF26" t="e">
        <v>#N/A</v>
      </c>
      <c r="AG26" t="e">
        <v>#N/A</v>
      </c>
      <c r="AH26" t="e">
        <v>#N/A</v>
      </c>
      <c r="AI26" t="e">
        <v>#N/A</v>
      </c>
      <c r="AJ26" t="e">
        <v>#N/A</v>
      </c>
      <c r="AK26" t="e">
        <v>#N/A</v>
      </c>
      <c r="AL26" t="e">
        <v>#N/A</v>
      </c>
      <c r="AM26" t="e">
        <v>#N/A</v>
      </c>
      <c r="AN26" t="e">
        <v>#N/A</v>
      </c>
      <c r="AO26" t="e">
        <v>#N/A</v>
      </c>
      <c r="AP26" t="e">
        <v>#N/A</v>
      </c>
    </row>
    <row r="27" spans="2:42" ht="12.75">
      <c r="B27" s="19"/>
      <c r="C27" s="49" t="s">
        <v>66</v>
      </c>
      <c r="D27" s="170"/>
      <c r="E27" s="171"/>
      <c r="F27" s="180">
        <v>729.653619</v>
      </c>
      <c r="G27" s="181">
        <v>762.2959080000002</v>
      </c>
      <c r="H27" s="182">
        <v>762</v>
      </c>
      <c r="I27" s="180">
        <v>647</v>
      </c>
      <c r="J27" s="181">
        <v>690</v>
      </c>
      <c r="K27" s="182">
        <v>700</v>
      </c>
      <c r="L27" s="180">
        <v>182.213881</v>
      </c>
      <c r="M27" s="181">
        <v>217.2096740000001</v>
      </c>
      <c r="N27" s="182">
        <v>215</v>
      </c>
      <c r="O27" s="180">
        <v>99.560262</v>
      </c>
      <c r="P27" s="181">
        <v>144.91376599999995</v>
      </c>
      <c r="Q27" s="182">
        <v>153</v>
      </c>
      <c r="R27" s="72" t="s">
        <v>265</v>
      </c>
      <c r="S27" s="1"/>
      <c r="T27" s="5"/>
      <c r="AA27" t="e">
        <v>#N/A</v>
      </c>
      <c r="AD27" t="e">
        <v>#N/A</v>
      </c>
      <c r="AE27" t="e">
        <v>#N/A</v>
      </c>
      <c r="AF27" t="e">
        <v>#N/A</v>
      </c>
      <c r="AG27" t="e">
        <v>#N/A</v>
      </c>
      <c r="AH27" t="e">
        <v>#N/A</v>
      </c>
      <c r="AI27" t="e">
        <v>#N/A</v>
      </c>
      <c r="AJ27" t="e">
        <v>#N/A</v>
      </c>
      <c r="AK27" t="e">
        <v>#N/A</v>
      </c>
      <c r="AL27" t="e">
        <v>#N/A</v>
      </c>
      <c r="AM27" t="e">
        <v>#N/A</v>
      </c>
      <c r="AN27" t="e">
        <v>#N/A</v>
      </c>
      <c r="AO27" t="e">
        <v>#N/A</v>
      </c>
      <c r="AP27" t="e">
        <v>#N/A</v>
      </c>
    </row>
    <row r="28" spans="2:42" ht="12.75">
      <c r="B28" s="19"/>
      <c r="C28" s="49" t="s">
        <v>97</v>
      </c>
      <c r="D28" s="170"/>
      <c r="E28" s="171"/>
      <c r="F28" s="180">
        <v>49.42</v>
      </c>
      <c r="G28" s="181">
        <v>49.42</v>
      </c>
      <c r="H28" s="182">
        <v>49.42</v>
      </c>
      <c r="I28" s="180">
        <v>1.56</v>
      </c>
      <c r="J28" s="181">
        <v>1.56</v>
      </c>
      <c r="K28" s="182">
        <v>1.56</v>
      </c>
      <c r="L28" s="180">
        <v>51.96</v>
      </c>
      <c r="M28" s="181">
        <v>51.96</v>
      </c>
      <c r="N28" s="182">
        <v>51.96</v>
      </c>
      <c r="O28" s="180">
        <v>4.099999999999966</v>
      </c>
      <c r="P28" s="181">
        <v>4.099999999999966</v>
      </c>
      <c r="Q28" s="182">
        <v>4.099999999999966</v>
      </c>
      <c r="R28" s="72" t="s">
        <v>96</v>
      </c>
      <c r="S28" s="1"/>
      <c r="T28" s="5"/>
      <c r="AA28" t="e">
        <v>#N/A</v>
      </c>
      <c r="AD28" t="e">
        <v>#N/A</v>
      </c>
      <c r="AE28" t="e">
        <v>#N/A</v>
      </c>
      <c r="AF28" t="e">
        <v>#N/A</v>
      </c>
      <c r="AG28" t="e">
        <v>#N/A</v>
      </c>
      <c r="AH28" t="e">
        <v>#N/A</v>
      </c>
      <c r="AI28" t="e">
        <v>#N/A</v>
      </c>
      <c r="AJ28" t="e">
        <v>#N/A</v>
      </c>
      <c r="AK28" t="e">
        <v>#N/A</v>
      </c>
      <c r="AL28" t="e">
        <v>#N/A</v>
      </c>
      <c r="AM28" t="e">
        <v>#N/A</v>
      </c>
      <c r="AN28" t="e">
        <v>#N/A</v>
      </c>
      <c r="AO28" t="e">
        <v>#N/A</v>
      </c>
      <c r="AP28" t="e">
        <v>#N/A</v>
      </c>
    </row>
    <row r="29" spans="2:42" ht="12.75">
      <c r="B29" s="19"/>
      <c r="C29" s="49" t="s">
        <v>67</v>
      </c>
      <c r="D29" s="170"/>
      <c r="E29" s="171"/>
      <c r="F29" s="180">
        <v>495</v>
      </c>
      <c r="G29" s="181">
        <v>417</v>
      </c>
      <c r="H29" s="182">
        <v>394</v>
      </c>
      <c r="I29" s="180">
        <v>0</v>
      </c>
      <c r="J29" s="181">
        <v>0</v>
      </c>
      <c r="K29" s="182">
        <v>0</v>
      </c>
      <c r="L29" s="180">
        <v>616</v>
      </c>
      <c r="M29" s="181">
        <v>513</v>
      </c>
      <c r="N29" s="182">
        <v>490</v>
      </c>
      <c r="O29" s="180">
        <v>121</v>
      </c>
      <c r="P29" s="181">
        <v>96</v>
      </c>
      <c r="Q29" s="182">
        <v>96</v>
      </c>
      <c r="R29" s="72" t="s">
        <v>28</v>
      </c>
      <c r="S29" s="1"/>
      <c r="T29" s="5"/>
      <c r="AA29" t="e">
        <v>#N/A</v>
      </c>
      <c r="AD29" t="e">
        <v>#N/A</v>
      </c>
      <c r="AE29" t="e">
        <v>#N/A</v>
      </c>
      <c r="AF29" t="e">
        <v>#N/A</v>
      </c>
      <c r="AG29" t="e">
        <v>#N/A</v>
      </c>
      <c r="AH29" t="e">
        <v>#N/A</v>
      </c>
      <c r="AI29" t="e">
        <v>#N/A</v>
      </c>
      <c r="AJ29" t="e">
        <v>#N/A</v>
      </c>
      <c r="AK29" t="e">
        <v>#N/A</v>
      </c>
      <c r="AL29" t="e">
        <v>#N/A</v>
      </c>
      <c r="AM29" t="e">
        <v>#N/A</v>
      </c>
      <c r="AN29" t="e">
        <v>#N/A</v>
      </c>
      <c r="AO29" t="e">
        <v>#N/A</v>
      </c>
      <c r="AP29" t="e">
        <v>#N/A</v>
      </c>
    </row>
    <row r="30" spans="2:42" ht="12.75">
      <c r="B30" s="19"/>
      <c r="C30" s="49" t="s">
        <v>68</v>
      </c>
      <c r="D30" s="170"/>
      <c r="E30" s="171"/>
      <c r="F30" s="180">
        <v>165</v>
      </c>
      <c r="G30" s="181">
        <v>160</v>
      </c>
      <c r="H30" s="182">
        <v>160</v>
      </c>
      <c r="I30" s="180">
        <v>320</v>
      </c>
      <c r="J30" s="181">
        <v>290</v>
      </c>
      <c r="K30" s="182">
        <v>290</v>
      </c>
      <c r="L30" s="180">
        <v>33</v>
      </c>
      <c r="M30" s="181">
        <v>40</v>
      </c>
      <c r="N30" s="182">
        <v>40</v>
      </c>
      <c r="O30" s="180">
        <v>188</v>
      </c>
      <c r="P30" s="181">
        <v>170</v>
      </c>
      <c r="Q30" s="182">
        <v>170</v>
      </c>
      <c r="R30" s="72" t="s">
        <v>29</v>
      </c>
      <c r="S30" s="1"/>
      <c r="T30" s="5"/>
      <c r="AA30" t="e">
        <v>#N/A</v>
      </c>
      <c r="AD30" t="e">
        <v>#N/A</v>
      </c>
      <c r="AE30" t="e">
        <v>#N/A</v>
      </c>
      <c r="AF30" t="e">
        <v>#N/A</v>
      </c>
      <c r="AG30" t="e">
        <v>#N/A</v>
      </c>
      <c r="AH30" t="e">
        <v>#N/A</v>
      </c>
      <c r="AI30" t="e">
        <v>#N/A</v>
      </c>
      <c r="AJ30" t="e">
        <v>#N/A</v>
      </c>
      <c r="AK30" t="e">
        <v>#N/A</v>
      </c>
      <c r="AL30" t="e">
        <v>#N/A</v>
      </c>
      <c r="AM30" t="e">
        <v>#N/A</v>
      </c>
      <c r="AN30" t="e">
        <v>#N/A</v>
      </c>
      <c r="AO30" t="e">
        <v>#N/A</v>
      </c>
      <c r="AP30" t="e">
        <v>#N/A</v>
      </c>
    </row>
    <row r="31" spans="2:42" ht="12.75">
      <c r="B31" s="19"/>
      <c r="C31" s="49" t="s">
        <v>69</v>
      </c>
      <c r="D31" s="170"/>
      <c r="E31" s="171"/>
      <c r="F31" s="180">
        <v>4912.395</v>
      </c>
      <c r="G31" s="181">
        <v>4940</v>
      </c>
      <c r="H31" s="182">
        <v>4735</v>
      </c>
      <c r="I31" s="180">
        <v>4455.381</v>
      </c>
      <c r="J31" s="181">
        <v>4460</v>
      </c>
      <c r="K31" s="182">
        <v>4240</v>
      </c>
      <c r="L31" s="180">
        <v>788.21</v>
      </c>
      <c r="M31" s="181">
        <v>800</v>
      </c>
      <c r="N31" s="182">
        <v>810</v>
      </c>
      <c r="O31" s="180">
        <v>331.196</v>
      </c>
      <c r="P31" s="181">
        <v>320</v>
      </c>
      <c r="Q31" s="182">
        <v>315</v>
      </c>
      <c r="R31" s="72" t="s">
        <v>30</v>
      </c>
      <c r="S31" s="1"/>
      <c r="T31" s="5"/>
      <c r="AA31" t="e">
        <v>#N/A</v>
      </c>
      <c r="AD31" t="e">
        <v>#N/A</v>
      </c>
      <c r="AE31" t="e">
        <v>#N/A</v>
      </c>
      <c r="AF31" t="e">
        <v>#N/A</v>
      </c>
      <c r="AG31" t="e">
        <v>#N/A</v>
      </c>
      <c r="AH31" t="e">
        <v>#N/A</v>
      </c>
      <c r="AI31" t="e">
        <v>#N/A</v>
      </c>
      <c r="AJ31" t="e">
        <v>#N/A</v>
      </c>
      <c r="AK31" t="e">
        <v>#N/A</v>
      </c>
      <c r="AL31" t="e">
        <v>#N/A</v>
      </c>
      <c r="AM31" t="e">
        <v>#N/A</v>
      </c>
      <c r="AN31" t="e">
        <v>#N/A</v>
      </c>
      <c r="AO31" t="e">
        <v>#N/A</v>
      </c>
      <c r="AP31" t="e">
        <v>#N/A</v>
      </c>
    </row>
    <row r="32" spans="2:42" ht="12.75">
      <c r="B32" s="19"/>
      <c r="C32" s="49" t="s">
        <v>70</v>
      </c>
      <c r="D32" s="170"/>
      <c r="E32" s="171"/>
      <c r="F32" s="180">
        <v>810.65</v>
      </c>
      <c r="G32" s="181">
        <v>810.65</v>
      </c>
      <c r="H32" s="182">
        <v>810.65</v>
      </c>
      <c r="I32" s="180">
        <v>848.35</v>
      </c>
      <c r="J32" s="181">
        <v>848.35</v>
      </c>
      <c r="K32" s="182">
        <v>848.35</v>
      </c>
      <c r="L32" s="180">
        <v>75.8</v>
      </c>
      <c r="M32" s="181">
        <v>75.8</v>
      </c>
      <c r="N32" s="182">
        <v>75.8</v>
      </c>
      <c r="O32" s="180">
        <v>113.5</v>
      </c>
      <c r="P32" s="181">
        <v>113.5</v>
      </c>
      <c r="Q32" s="182">
        <v>113.5</v>
      </c>
      <c r="R32" s="72" t="s">
        <v>4</v>
      </c>
      <c r="S32" s="1"/>
      <c r="T32" s="5"/>
      <c r="AA32" t="e">
        <v>#N/A</v>
      </c>
      <c r="AD32" t="e">
        <v>#N/A</v>
      </c>
      <c r="AE32" t="e">
        <v>#N/A</v>
      </c>
      <c r="AF32" t="e">
        <v>#N/A</v>
      </c>
      <c r="AG32" t="e">
        <v>#N/A</v>
      </c>
      <c r="AH32" t="e">
        <v>#N/A</v>
      </c>
      <c r="AI32" t="e">
        <v>#N/A</v>
      </c>
      <c r="AJ32" t="e">
        <v>#N/A</v>
      </c>
      <c r="AK32" t="e">
        <v>#N/A</v>
      </c>
      <c r="AL32" t="e">
        <v>#N/A</v>
      </c>
      <c r="AM32" t="e">
        <v>#N/A</v>
      </c>
      <c r="AN32" t="e">
        <v>#N/A</v>
      </c>
      <c r="AO32" t="e">
        <v>#N/A</v>
      </c>
      <c r="AP32" t="e">
        <v>#N/A</v>
      </c>
    </row>
    <row r="33" spans="2:42" ht="12.75">
      <c r="B33" s="19"/>
      <c r="C33" s="49" t="s">
        <v>71</v>
      </c>
      <c r="D33" s="170"/>
      <c r="E33" s="171"/>
      <c r="F33" s="180">
        <v>831.42</v>
      </c>
      <c r="G33" s="181">
        <v>831.42</v>
      </c>
      <c r="H33" s="182">
        <v>831.42</v>
      </c>
      <c r="I33" s="180">
        <v>1654.67</v>
      </c>
      <c r="J33" s="181">
        <v>1654.67</v>
      </c>
      <c r="K33" s="182">
        <v>1654.67</v>
      </c>
      <c r="L33" s="180">
        <v>113.95</v>
      </c>
      <c r="M33" s="181">
        <v>113.95</v>
      </c>
      <c r="N33" s="182">
        <v>113.95</v>
      </c>
      <c r="O33" s="180">
        <v>937.2</v>
      </c>
      <c r="P33" s="181">
        <v>937.2</v>
      </c>
      <c r="Q33" s="182">
        <v>937.2</v>
      </c>
      <c r="R33" s="72" t="s">
        <v>31</v>
      </c>
      <c r="S33" s="1"/>
      <c r="T33" s="5"/>
      <c r="AA33" t="e">
        <v>#N/A</v>
      </c>
      <c r="AD33" t="e">
        <v>#N/A</v>
      </c>
      <c r="AE33" t="e">
        <v>#N/A</v>
      </c>
      <c r="AF33" t="e">
        <v>#N/A</v>
      </c>
      <c r="AG33" t="e">
        <v>#N/A</v>
      </c>
      <c r="AH33" t="e">
        <v>#N/A</v>
      </c>
      <c r="AI33" t="e">
        <v>#N/A</v>
      </c>
      <c r="AJ33" t="e">
        <v>#N/A</v>
      </c>
      <c r="AK33" t="e">
        <v>#N/A</v>
      </c>
      <c r="AL33" t="e">
        <v>#N/A</v>
      </c>
      <c r="AM33" t="e">
        <v>#N/A</v>
      </c>
      <c r="AN33" t="e">
        <v>#N/A</v>
      </c>
      <c r="AO33" t="e">
        <v>#N/A</v>
      </c>
      <c r="AP33" t="e">
        <v>#N/A</v>
      </c>
    </row>
    <row r="34" spans="2:42" ht="12.75">
      <c r="B34" s="19"/>
      <c r="C34" s="49" t="s">
        <v>326</v>
      </c>
      <c r="D34" s="170"/>
      <c r="E34" s="171"/>
      <c r="F34" s="180">
        <v>239</v>
      </c>
      <c r="G34" s="181">
        <v>240</v>
      </c>
      <c r="H34" s="182">
        <v>247</v>
      </c>
      <c r="I34" s="180">
        <v>202</v>
      </c>
      <c r="J34" s="181">
        <v>205</v>
      </c>
      <c r="K34" s="182">
        <v>208</v>
      </c>
      <c r="L34" s="180">
        <v>112</v>
      </c>
      <c r="M34" s="181">
        <v>107</v>
      </c>
      <c r="N34" s="182">
        <v>113</v>
      </c>
      <c r="O34" s="180">
        <v>75</v>
      </c>
      <c r="P34" s="181">
        <v>72</v>
      </c>
      <c r="Q34" s="182">
        <v>74</v>
      </c>
      <c r="R34" s="72" t="s">
        <v>325</v>
      </c>
      <c r="S34" s="1"/>
      <c r="T34" s="5"/>
      <c r="AA34" t="e">
        <v>#N/A</v>
      </c>
      <c r="AD34" t="e">
        <v>#N/A</v>
      </c>
      <c r="AE34" t="e">
        <v>#N/A</v>
      </c>
      <c r="AF34" t="e">
        <v>#N/A</v>
      </c>
      <c r="AG34" t="e">
        <v>#N/A</v>
      </c>
      <c r="AH34" t="e">
        <v>#N/A</v>
      </c>
      <c r="AI34" t="e">
        <v>#N/A</v>
      </c>
      <c r="AJ34" t="e">
        <v>#N/A</v>
      </c>
      <c r="AK34" t="e">
        <v>#N/A</v>
      </c>
      <c r="AL34" t="e">
        <v>#N/A</v>
      </c>
      <c r="AM34" t="e">
        <v>#N/A</v>
      </c>
      <c r="AN34" t="e">
        <v>#N/A</v>
      </c>
      <c r="AO34" t="e">
        <v>#N/A</v>
      </c>
      <c r="AP34" t="e">
        <v>#N/A</v>
      </c>
    </row>
    <row r="35" spans="2:42" ht="12.75">
      <c r="B35" s="19"/>
      <c r="C35" s="49" t="s">
        <v>72</v>
      </c>
      <c r="D35" s="170"/>
      <c r="E35" s="171"/>
      <c r="F35" s="180">
        <v>269.16</v>
      </c>
      <c r="G35" s="181">
        <v>214</v>
      </c>
      <c r="H35" s="182">
        <v>199</v>
      </c>
      <c r="I35" s="180">
        <v>550</v>
      </c>
      <c r="J35" s="181">
        <v>504</v>
      </c>
      <c r="K35" s="182">
        <v>499</v>
      </c>
      <c r="L35" s="180">
        <v>2.1500000000000057</v>
      </c>
      <c r="M35" s="181">
        <v>-10</v>
      </c>
      <c r="N35" s="182">
        <v>-15</v>
      </c>
      <c r="O35" s="180">
        <v>282.99</v>
      </c>
      <c r="P35" s="181">
        <v>280</v>
      </c>
      <c r="Q35" s="182">
        <v>285</v>
      </c>
      <c r="R35" s="72" t="s">
        <v>32</v>
      </c>
      <c r="S35" s="1"/>
      <c r="T35" s="5"/>
      <c r="AA35" t="e">
        <v>#N/A</v>
      </c>
      <c r="AD35" t="e">
        <v>#N/A</v>
      </c>
      <c r="AE35" t="e">
        <v>#N/A</v>
      </c>
      <c r="AF35" t="e">
        <v>#N/A</v>
      </c>
      <c r="AG35" t="e">
        <v>#N/A</v>
      </c>
      <c r="AH35" t="e">
        <v>#N/A</v>
      </c>
      <c r="AI35" t="e">
        <v>#N/A</v>
      </c>
      <c r="AJ35" t="e">
        <v>#N/A</v>
      </c>
      <c r="AK35" t="e">
        <v>#N/A</v>
      </c>
      <c r="AL35" t="e">
        <v>#N/A</v>
      </c>
      <c r="AM35" t="e">
        <v>#N/A</v>
      </c>
      <c r="AN35" t="e">
        <v>#N/A</v>
      </c>
      <c r="AO35" t="e">
        <v>#N/A</v>
      </c>
      <c r="AP35" t="e">
        <v>#N/A</v>
      </c>
    </row>
    <row r="36" spans="2:42" ht="12.75">
      <c r="B36" s="19"/>
      <c r="C36" s="49" t="s">
        <v>73</v>
      </c>
      <c r="D36" s="170"/>
      <c r="E36" s="171"/>
      <c r="F36" s="180">
        <v>175.24</v>
      </c>
      <c r="G36" s="181">
        <v>146</v>
      </c>
      <c r="H36" s="182">
        <v>147</v>
      </c>
      <c r="I36" s="180">
        <v>130</v>
      </c>
      <c r="J36" s="181">
        <v>100</v>
      </c>
      <c r="K36" s="182">
        <v>0</v>
      </c>
      <c r="L36" s="180">
        <v>141.39</v>
      </c>
      <c r="M36" s="181">
        <v>127</v>
      </c>
      <c r="N36" s="182">
        <v>177</v>
      </c>
      <c r="O36" s="180">
        <v>96.15</v>
      </c>
      <c r="P36" s="181">
        <v>81</v>
      </c>
      <c r="Q36" s="182">
        <v>30</v>
      </c>
      <c r="R36" s="72" t="s">
        <v>33</v>
      </c>
      <c r="S36" s="1"/>
      <c r="T36" s="5"/>
      <c r="AA36" t="e">
        <v>#N/A</v>
      </c>
      <c r="AD36" t="e">
        <v>#N/A</v>
      </c>
      <c r="AE36" t="e">
        <v>#N/A</v>
      </c>
      <c r="AF36" t="e">
        <v>#N/A</v>
      </c>
      <c r="AG36" t="e">
        <v>#N/A</v>
      </c>
      <c r="AH36" t="e">
        <v>#N/A</v>
      </c>
      <c r="AI36" t="e">
        <v>#N/A</v>
      </c>
      <c r="AJ36" t="e">
        <v>#N/A</v>
      </c>
      <c r="AK36" t="e">
        <v>#N/A</v>
      </c>
      <c r="AL36" t="e">
        <v>#N/A</v>
      </c>
      <c r="AM36" t="e">
        <v>#N/A</v>
      </c>
      <c r="AN36" t="e">
        <v>#N/A</v>
      </c>
      <c r="AO36" t="e">
        <v>#N/A</v>
      </c>
      <c r="AP36" t="e">
        <v>#N/A</v>
      </c>
    </row>
    <row r="37" spans="2:42" ht="12.75">
      <c r="B37" s="19"/>
      <c r="C37" s="49" t="s">
        <v>74</v>
      </c>
      <c r="D37" s="170"/>
      <c r="E37" s="171"/>
      <c r="F37" s="180">
        <v>1045.71</v>
      </c>
      <c r="G37" s="181">
        <v>1067</v>
      </c>
      <c r="H37" s="182">
        <v>1082</v>
      </c>
      <c r="I37" s="180">
        <v>1584</v>
      </c>
      <c r="J37" s="181">
        <v>1599</v>
      </c>
      <c r="K37" s="182">
        <v>1618</v>
      </c>
      <c r="L37" s="180">
        <v>333</v>
      </c>
      <c r="M37" s="181">
        <v>257</v>
      </c>
      <c r="N37" s="182">
        <v>262</v>
      </c>
      <c r="O37" s="180">
        <v>871.29</v>
      </c>
      <c r="P37" s="181">
        <v>789</v>
      </c>
      <c r="Q37" s="182">
        <v>798</v>
      </c>
      <c r="R37" s="72" t="s">
        <v>34</v>
      </c>
      <c r="S37" s="1"/>
      <c r="T37" s="5"/>
      <c r="AA37" t="e">
        <v>#N/A</v>
      </c>
      <c r="AD37" t="e">
        <v>#N/A</v>
      </c>
      <c r="AE37" t="e">
        <v>#N/A</v>
      </c>
      <c r="AF37" t="e">
        <v>#N/A</v>
      </c>
      <c r="AG37" t="e">
        <v>#N/A</v>
      </c>
      <c r="AH37" t="e">
        <v>#N/A</v>
      </c>
      <c r="AI37" t="e">
        <v>#N/A</v>
      </c>
      <c r="AJ37" t="e">
        <v>#N/A</v>
      </c>
      <c r="AK37" t="e">
        <v>#N/A</v>
      </c>
      <c r="AL37" t="e">
        <v>#N/A</v>
      </c>
      <c r="AM37" t="e">
        <v>#N/A</v>
      </c>
      <c r="AN37" t="e">
        <v>#N/A</v>
      </c>
      <c r="AO37" t="e">
        <v>#N/A</v>
      </c>
      <c r="AP37" t="e">
        <v>#N/A</v>
      </c>
    </row>
    <row r="38" spans="2:42" ht="12.75">
      <c r="B38" s="19"/>
      <c r="C38" s="49" t="s">
        <v>75</v>
      </c>
      <c r="D38" s="170"/>
      <c r="E38" s="171"/>
      <c r="F38" s="180">
        <v>784.93</v>
      </c>
      <c r="G38" s="181">
        <v>781</v>
      </c>
      <c r="H38" s="182">
        <v>781</v>
      </c>
      <c r="I38" s="180">
        <v>216.77</v>
      </c>
      <c r="J38" s="181">
        <v>210</v>
      </c>
      <c r="K38" s="182">
        <v>210</v>
      </c>
      <c r="L38" s="180">
        <v>617.09</v>
      </c>
      <c r="M38" s="181">
        <v>620</v>
      </c>
      <c r="N38" s="182">
        <v>620</v>
      </c>
      <c r="O38" s="180">
        <v>48.93</v>
      </c>
      <c r="P38" s="181">
        <v>49</v>
      </c>
      <c r="Q38" s="182">
        <v>49</v>
      </c>
      <c r="R38" s="72" t="s">
        <v>35</v>
      </c>
      <c r="S38" s="1"/>
      <c r="T38" s="5"/>
      <c r="AA38" t="e">
        <v>#N/A</v>
      </c>
      <c r="AD38" t="e">
        <v>#N/A</v>
      </c>
      <c r="AE38" t="e">
        <v>#N/A</v>
      </c>
      <c r="AF38" t="e">
        <v>#N/A</v>
      </c>
      <c r="AG38" t="e">
        <v>#N/A</v>
      </c>
      <c r="AH38" t="e">
        <v>#N/A</v>
      </c>
      <c r="AI38" t="e">
        <v>#N/A</v>
      </c>
      <c r="AJ38" t="e">
        <v>#N/A</v>
      </c>
      <c r="AK38" t="e">
        <v>#N/A</v>
      </c>
      <c r="AL38" t="e">
        <v>#N/A</v>
      </c>
      <c r="AM38" t="e">
        <v>#N/A</v>
      </c>
      <c r="AN38" t="e">
        <v>#N/A</v>
      </c>
      <c r="AO38" t="e">
        <v>#N/A</v>
      </c>
      <c r="AP38" t="e">
        <v>#N/A</v>
      </c>
    </row>
    <row r="39" spans="2:42" ht="12.75">
      <c r="B39" s="19"/>
      <c r="C39" s="49" t="s">
        <v>76</v>
      </c>
      <c r="D39" s="170"/>
      <c r="E39" s="171"/>
      <c r="F39" s="180">
        <v>337.48</v>
      </c>
      <c r="G39" s="181">
        <v>346</v>
      </c>
      <c r="H39" s="182">
        <v>346</v>
      </c>
      <c r="I39" s="180">
        <v>400</v>
      </c>
      <c r="J39" s="181">
        <v>400</v>
      </c>
      <c r="K39" s="182">
        <v>400</v>
      </c>
      <c r="L39" s="180">
        <v>185.88</v>
      </c>
      <c r="M39" s="181">
        <v>195</v>
      </c>
      <c r="N39" s="182">
        <v>195</v>
      </c>
      <c r="O39" s="180">
        <v>248.4</v>
      </c>
      <c r="P39" s="181">
        <v>249</v>
      </c>
      <c r="Q39" s="182">
        <v>249</v>
      </c>
      <c r="R39" s="72" t="s">
        <v>36</v>
      </c>
      <c r="S39" s="1"/>
      <c r="T39" s="5"/>
      <c r="AA39" t="e">
        <v>#N/A</v>
      </c>
      <c r="AD39" t="e">
        <v>#N/A</v>
      </c>
      <c r="AE39" t="e">
        <v>#N/A</v>
      </c>
      <c r="AF39" t="e">
        <v>#N/A</v>
      </c>
      <c r="AG39" t="e">
        <v>#N/A</v>
      </c>
      <c r="AH39" t="e">
        <v>#N/A</v>
      </c>
      <c r="AI39" t="e">
        <v>#N/A</v>
      </c>
      <c r="AJ39" t="e">
        <v>#N/A</v>
      </c>
      <c r="AK39" t="e">
        <v>#N/A</v>
      </c>
      <c r="AL39" t="e">
        <v>#N/A</v>
      </c>
      <c r="AM39" t="e">
        <v>#N/A</v>
      </c>
      <c r="AN39" t="e">
        <v>#N/A</v>
      </c>
      <c r="AO39" t="e">
        <v>#N/A</v>
      </c>
      <c r="AP39" t="e">
        <v>#N/A</v>
      </c>
    </row>
    <row r="40" spans="2:42" ht="12.75">
      <c r="B40" s="19"/>
      <c r="C40" s="49" t="s">
        <v>77</v>
      </c>
      <c r="D40" s="170"/>
      <c r="E40" s="171"/>
      <c r="F40" s="180">
        <v>3396</v>
      </c>
      <c r="G40" s="181">
        <v>3504</v>
      </c>
      <c r="H40" s="182">
        <v>3494</v>
      </c>
      <c r="I40" s="180">
        <v>3570</v>
      </c>
      <c r="J40" s="181">
        <v>3670</v>
      </c>
      <c r="K40" s="182">
        <v>3670</v>
      </c>
      <c r="L40" s="180">
        <v>140</v>
      </c>
      <c r="M40" s="181">
        <v>160</v>
      </c>
      <c r="N40" s="182">
        <v>160</v>
      </c>
      <c r="O40" s="180">
        <v>314</v>
      </c>
      <c r="P40" s="181">
        <v>326</v>
      </c>
      <c r="Q40" s="182">
        <v>336</v>
      </c>
      <c r="R40" s="72" t="s">
        <v>37</v>
      </c>
      <c r="S40" s="1"/>
      <c r="T40" s="5"/>
      <c r="AA40" t="e">
        <v>#N/A</v>
      </c>
      <c r="AD40" t="e">
        <v>#N/A</v>
      </c>
      <c r="AE40" t="e">
        <v>#N/A</v>
      </c>
      <c r="AF40" t="e">
        <v>#N/A</v>
      </c>
      <c r="AG40" t="e">
        <v>#N/A</v>
      </c>
      <c r="AH40" t="e">
        <v>#N/A</v>
      </c>
      <c r="AI40" t="e">
        <v>#N/A</v>
      </c>
      <c r="AJ40" t="e">
        <v>#N/A</v>
      </c>
      <c r="AK40" t="e">
        <v>#N/A</v>
      </c>
      <c r="AL40" t="e">
        <v>#N/A</v>
      </c>
      <c r="AM40" t="e">
        <v>#N/A</v>
      </c>
      <c r="AN40" t="e">
        <v>#N/A</v>
      </c>
      <c r="AO40" t="e">
        <v>#N/A</v>
      </c>
      <c r="AP40" t="e">
        <v>#N/A</v>
      </c>
    </row>
    <row r="41" spans="2:42" ht="13.5" thickBot="1">
      <c r="B41" s="19"/>
      <c r="C41" s="49" t="s">
        <v>78</v>
      </c>
      <c r="D41" s="170"/>
      <c r="E41" s="171"/>
      <c r="F41" s="180">
        <v>2992.04</v>
      </c>
      <c r="G41" s="181">
        <v>3000</v>
      </c>
      <c r="H41" s="182">
        <v>3000</v>
      </c>
      <c r="I41" s="180">
        <v>2625</v>
      </c>
      <c r="J41" s="181">
        <v>2630</v>
      </c>
      <c r="K41" s="182">
        <v>2630</v>
      </c>
      <c r="L41" s="180">
        <v>488.08</v>
      </c>
      <c r="M41" s="181">
        <v>490</v>
      </c>
      <c r="N41" s="182">
        <v>490</v>
      </c>
      <c r="O41" s="180">
        <v>121.04</v>
      </c>
      <c r="P41" s="181">
        <v>120</v>
      </c>
      <c r="Q41" s="182">
        <v>120</v>
      </c>
      <c r="R41" s="72" t="s">
        <v>40</v>
      </c>
      <c r="S41" s="1"/>
      <c r="T41" s="5"/>
      <c r="AA41" t="e">
        <v>#N/A</v>
      </c>
      <c r="AD41" t="e">
        <v>#N/A</v>
      </c>
      <c r="AE41" t="e">
        <v>#N/A</v>
      </c>
      <c r="AF41" t="e">
        <v>#N/A</v>
      </c>
      <c r="AG41" t="e">
        <v>#N/A</v>
      </c>
      <c r="AH41" t="e">
        <v>#N/A</v>
      </c>
      <c r="AI41" t="e">
        <v>#N/A</v>
      </c>
      <c r="AJ41" t="e">
        <v>#N/A</v>
      </c>
      <c r="AK41" t="e">
        <v>#N/A</v>
      </c>
      <c r="AL41" t="e">
        <v>#N/A</v>
      </c>
      <c r="AM41" t="e">
        <v>#N/A</v>
      </c>
      <c r="AN41" t="e">
        <v>#N/A</v>
      </c>
      <c r="AO41" t="e">
        <v>#N/A</v>
      </c>
      <c r="AP41" t="e">
        <v>#N/A</v>
      </c>
    </row>
    <row r="42" spans="3:42" ht="14.25" thickBot="1" thickTop="1">
      <c r="C42" s="14" t="s">
        <v>6</v>
      </c>
      <c r="D42" s="174"/>
      <c r="E42" s="175"/>
      <c r="F42" s="152">
        <v>34959.016619</v>
      </c>
      <c r="G42" s="153">
        <v>34710.384308</v>
      </c>
      <c r="H42" s="154">
        <v>34549.25308</v>
      </c>
      <c r="I42" s="152">
        <v>37083.073000000004</v>
      </c>
      <c r="J42" s="153">
        <v>37203.076400000005</v>
      </c>
      <c r="K42" s="154">
        <v>36966.92878</v>
      </c>
      <c r="L42" s="152">
        <v>9317.025881</v>
      </c>
      <c r="M42" s="153">
        <v>9155.447474</v>
      </c>
      <c r="N42" s="154">
        <v>9192.237799999999</v>
      </c>
      <c r="O42" s="152">
        <v>11441.082262000002</v>
      </c>
      <c r="P42" s="153">
        <v>11648.139566000002</v>
      </c>
      <c r="Q42" s="154">
        <v>11609.913500000002</v>
      </c>
      <c r="R42" s="14" t="s">
        <v>6</v>
      </c>
      <c r="S42" s="12"/>
      <c r="T42" s="13"/>
      <c r="AA42" t="e">
        <v>#N/A</v>
      </c>
      <c r="AD42" t="e">
        <v>#N/A</v>
      </c>
      <c r="AE42" t="e">
        <v>#N/A</v>
      </c>
      <c r="AF42" t="e">
        <v>#N/A</v>
      </c>
      <c r="AG42" t="e">
        <v>#N/A</v>
      </c>
      <c r="AH42" t="e">
        <v>#N/A</v>
      </c>
      <c r="AI42" t="e">
        <v>#N/A</v>
      </c>
      <c r="AJ42" t="e">
        <v>#N/A</v>
      </c>
      <c r="AK42" t="e">
        <v>#N/A</v>
      </c>
      <c r="AL42" t="e">
        <v>#N/A</v>
      </c>
      <c r="AM42" t="e">
        <v>#N/A</v>
      </c>
      <c r="AN42" t="e">
        <v>#N/A</v>
      </c>
      <c r="AO42" t="e">
        <v>#N/A</v>
      </c>
      <c r="AP42" t="e">
        <v>#N/A</v>
      </c>
    </row>
    <row r="43" spans="2:42" ht="13.5" thickTop="1">
      <c r="B43" s="16"/>
      <c r="C43" s="49" t="s">
        <v>79</v>
      </c>
      <c r="D43" s="170"/>
      <c r="E43" s="171"/>
      <c r="F43" s="180">
        <v>418.61</v>
      </c>
      <c r="G43" s="181">
        <v>418.61</v>
      </c>
      <c r="H43" s="182">
        <v>418.61</v>
      </c>
      <c r="I43" s="180">
        <v>300.3</v>
      </c>
      <c r="J43" s="181">
        <v>300.3</v>
      </c>
      <c r="K43" s="182">
        <v>300.3</v>
      </c>
      <c r="L43" s="180">
        <v>265.06</v>
      </c>
      <c r="M43" s="181">
        <v>265.06</v>
      </c>
      <c r="N43" s="182">
        <v>265.06</v>
      </c>
      <c r="O43" s="180">
        <v>146.75</v>
      </c>
      <c r="P43" s="181">
        <v>146.75</v>
      </c>
      <c r="Q43" s="182">
        <v>146.75</v>
      </c>
      <c r="R43" s="72" t="s">
        <v>41</v>
      </c>
      <c r="S43" s="1"/>
      <c r="T43" s="5"/>
      <c r="AA43" t="e">
        <v>#N/A</v>
      </c>
      <c r="AD43" t="e">
        <v>#N/A</v>
      </c>
      <c r="AE43" t="e">
        <v>#N/A</v>
      </c>
      <c r="AF43" t="e">
        <v>#N/A</v>
      </c>
      <c r="AG43" t="e">
        <v>#N/A</v>
      </c>
      <c r="AH43" t="e">
        <v>#N/A</v>
      </c>
      <c r="AI43" t="e">
        <v>#N/A</v>
      </c>
      <c r="AJ43" t="e">
        <v>#N/A</v>
      </c>
      <c r="AK43" t="e">
        <v>#N/A</v>
      </c>
      <c r="AL43" t="e">
        <v>#N/A</v>
      </c>
      <c r="AM43" t="e">
        <v>#N/A</v>
      </c>
      <c r="AN43" t="e">
        <v>#N/A</v>
      </c>
      <c r="AO43" t="e">
        <v>#N/A</v>
      </c>
      <c r="AP43" t="e">
        <v>#N/A</v>
      </c>
    </row>
    <row r="44" spans="2:42" ht="12.75">
      <c r="B44" s="16"/>
      <c r="C44" s="49" t="s">
        <v>80</v>
      </c>
      <c r="D44" s="170"/>
      <c r="E44" s="171"/>
      <c r="F44" s="180">
        <v>257.46</v>
      </c>
      <c r="G44" s="181">
        <v>257.46</v>
      </c>
      <c r="H44" s="182">
        <v>257.46</v>
      </c>
      <c r="I44" s="180">
        <v>5.9</v>
      </c>
      <c r="J44" s="181">
        <v>5.9</v>
      </c>
      <c r="K44" s="182">
        <v>5.9</v>
      </c>
      <c r="L44" s="180">
        <v>252.09</v>
      </c>
      <c r="M44" s="181">
        <v>252.09</v>
      </c>
      <c r="N44" s="182">
        <v>252.09</v>
      </c>
      <c r="O44" s="180">
        <v>0.53</v>
      </c>
      <c r="P44" s="181">
        <v>0.53</v>
      </c>
      <c r="Q44" s="182">
        <v>0.53</v>
      </c>
      <c r="R44" s="72" t="s">
        <v>3</v>
      </c>
      <c r="S44" s="1"/>
      <c r="T44" s="5"/>
      <c r="AA44" t="e">
        <v>#N/A</v>
      </c>
      <c r="AD44" t="e">
        <v>#N/A</v>
      </c>
      <c r="AE44" t="e">
        <v>#N/A</v>
      </c>
      <c r="AF44" t="e">
        <v>#N/A</v>
      </c>
      <c r="AG44" t="e">
        <v>#N/A</v>
      </c>
      <c r="AH44" t="e">
        <v>#N/A</v>
      </c>
      <c r="AI44" t="e">
        <v>#N/A</v>
      </c>
      <c r="AJ44" t="e">
        <v>#N/A</v>
      </c>
      <c r="AK44" t="e">
        <v>#N/A</v>
      </c>
      <c r="AL44" t="e">
        <v>#N/A</v>
      </c>
      <c r="AM44" t="e">
        <v>#N/A</v>
      </c>
      <c r="AN44" t="e">
        <v>#N/A</v>
      </c>
      <c r="AO44" t="e">
        <v>#N/A</v>
      </c>
      <c r="AP44" t="e">
        <v>#N/A</v>
      </c>
    </row>
    <row r="45" spans="2:42" ht="12.75">
      <c r="B45" s="16"/>
      <c r="C45" s="49" t="s">
        <v>81</v>
      </c>
      <c r="D45" s="170"/>
      <c r="E45" s="171"/>
      <c r="F45" s="180">
        <v>6583.46</v>
      </c>
      <c r="G45" s="181">
        <v>6932</v>
      </c>
      <c r="H45" s="182">
        <v>6950</v>
      </c>
      <c r="I45" s="180">
        <v>6634</v>
      </c>
      <c r="J45" s="181">
        <v>7032</v>
      </c>
      <c r="K45" s="182">
        <v>7000</v>
      </c>
      <c r="L45" s="180">
        <v>229</v>
      </c>
      <c r="M45" s="181">
        <v>150</v>
      </c>
      <c r="N45" s="182">
        <v>200</v>
      </c>
      <c r="O45" s="180">
        <v>279.54</v>
      </c>
      <c r="P45" s="181">
        <v>250</v>
      </c>
      <c r="Q45" s="182">
        <v>250</v>
      </c>
      <c r="R45" s="72" t="s">
        <v>42</v>
      </c>
      <c r="S45" s="1"/>
      <c r="T45" s="5"/>
      <c r="AA45" t="e">
        <v>#N/A</v>
      </c>
      <c r="AD45" t="e">
        <v>#N/A</v>
      </c>
      <c r="AE45" t="e">
        <v>#N/A</v>
      </c>
      <c r="AF45" t="e">
        <v>#N/A</v>
      </c>
      <c r="AG45" t="e">
        <v>#N/A</v>
      </c>
      <c r="AH45" t="e">
        <v>#N/A</v>
      </c>
      <c r="AI45" t="e">
        <v>#N/A</v>
      </c>
      <c r="AJ45" t="e">
        <v>#N/A</v>
      </c>
      <c r="AK45" t="e">
        <v>#N/A</v>
      </c>
      <c r="AL45" t="e">
        <v>#N/A</v>
      </c>
      <c r="AM45" t="e">
        <v>#N/A</v>
      </c>
      <c r="AN45" t="e">
        <v>#N/A</v>
      </c>
      <c r="AO45" t="e">
        <v>#N/A</v>
      </c>
      <c r="AP45" t="e">
        <v>#N/A</v>
      </c>
    </row>
    <row r="46" spans="2:42" ht="13.5" thickBot="1">
      <c r="B46" s="16"/>
      <c r="C46" s="49" t="s">
        <v>82</v>
      </c>
      <c r="D46" s="170"/>
      <c r="E46" s="171"/>
      <c r="F46" s="180">
        <v>1325.15</v>
      </c>
      <c r="G46" s="181">
        <v>1325.15</v>
      </c>
      <c r="H46" s="182">
        <v>1325.15</v>
      </c>
      <c r="I46" s="180">
        <v>1642</v>
      </c>
      <c r="J46" s="181">
        <v>1642</v>
      </c>
      <c r="K46" s="182">
        <v>1642</v>
      </c>
      <c r="L46" s="180">
        <v>110.16</v>
      </c>
      <c r="M46" s="181">
        <v>110.16</v>
      </c>
      <c r="N46" s="182">
        <v>110.16</v>
      </c>
      <c r="O46" s="180">
        <v>427.01</v>
      </c>
      <c r="P46" s="181">
        <v>427.01</v>
      </c>
      <c r="Q46" s="182">
        <v>427.01</v>
      </c>
      <c r="R46" s="72" t="s">
        <v>5</v>
      </c>
      <c r="S46" s="1"/>
      <c r="T46" s="5"/>
      <c r="AA46" t="e">
        <v>#N/A</v>
      </c>
      <c r="AD46" t="e">
        <v>#N/A</v>
      </c>
      <c r="AE46" t="e">
        <v>#N/A</v>
      </c>
      <c r="AF46" t="e">
        <v>#N/A</v>
      </c>
      <c r="AG46" t="e">
        <v>#N/A</v>
      </c>
      <c r="AH46" t="e">
        <v>#N/A</v>
      </c>
      <c r="AI46" t="e">
        <v>#N/A</v>
      </c>
      <c r="AJ46" t="e">
        <v>#N/A</v>
      </c>
      <c r="AK46" t="e">
        <v>#N/A</v>
      </c>
      <c r="AL46" t="e">
        <v>#N/A</v>
      </c>
      <c r="AM46" t="e">
        <v>#N/A</v>
      </c>
      <c r="AN46" t="e">
        <v>#N/A</v>
      </c>
      <c r="AO46" t="e">
        <v>#N/A</v>
      </c>
      <c r="AP46" t="e">
        <v>#N/A</v>
      </c>
    </row>
    <row r="47" spans="3:42" ht="14.25" thickBot="1" thickTop="1">
      <c r="C47" s="14" t="s">
        <v>328</v>
      </c>
      <c r="D47" s="174"/>
      <c r="E47" s="175"/>
      <c r="F47" s="152">
        <v>8584.68</v>
      </c>
      <c r="G47" s="153">
        <v>8933.22</v>
      </c>
      <c r="H47" s="154">
        <v>8951.22</v>
      </c>
      <c r="I47" s="152">
        <v>8582.2</v>
      </c>
      <c r="J47" s="153">
        <v>8980.2</v>
      </c>
      <c r="K47" s="154">
        <v>8948.2</v>
      </c>
      <c r="L47" s="152">
        <v>856.31</v>
      </c>
      <c r="M47" s="153">
        <v>777.31</v>
      </c>
      <c r="N47" s="154">
        <v>827.31</v>
      </c>
      <c r="O47" s="152">
        <v>853.83</v>
      </c>
      <c r="P47" s="153">
        <v>824.29</v>
      </c>
      <c r="Q47" s="154">
        <v>824.29</v>
      </c>
      <c r="R47" s="14" t="s">
        <v>329</v>
      </c>
      <c r="S47" s="12"/>
      <c r="T47" s="13"/>
      <c r="AA47" t="e">
        <v>#N/A</v>
      </c>
      <c r="AD47" t="e">
        <v>#N/A</v>
      </c>
      <c r="AE47" t="e">
        <v>#N/A</v>
      </c>
      <c r="AF47" t="e">
        <v>#N/A</v>
      </c>
      <c r="AG47" t="e">
        <v>#N/A</v>
      </c>
      <c r="AH47" t="e">
        <v>#N/A</v>
      </c>
      <c r="AI47" t="e">
        <v>#N/A</v>
      </c>
      <c r="AJ47" t="e">
        <v>#N/A</v>
      </c>
      <c r="AK47" t="e">
        <v>#N/A</v>
      </c>
      <c r="AL47" t="e">
        <v>#N/A</v>
      </c>
      <c r="AM47" t="e">
        <v>#N/A</v>
      </c>
      <c r="AN47" t="e">
        <v>#N/A</v>
      </c>
      <c r="AO47" t="e">
        <v>#N/A</v>
      </c>
      <c r="AP47" t="e">
        <v>#N/A</v>
      </c>
    </row>
    <row r="48" spans="2:42" ht="13.5" thickTop="1">
      <c r="B48" s="16"/>
      <c r="C48" s="167" t="s">
        <v>83</v>
      </c>
      <c r="D48" s="168"/>
      <c r="E48" s="169"/>
      <c r="F48" s="177">
        <v>1531</v>
      </c>
      <c r="G48" s="178">
        <v>1303</v>
      </c>
      <c r="H48" s="179">
        <v>1313</v>
      </c>
      <c r="I48" s="177">
        <v>1709</v>
      </c>
      <c r="J48" s="178">
        <v>1769</v>
      </c>
      <c r="K48" s="179">
        <v>1708</v>
      </c>
      <c r="L48" s="177">
        <v>508</v>
      </c>
      <c r="M48" s="178">
        <v>330</v>
      </c>
      <c r="N48" s="179">
        <v>365</v>
      </c>
      <c r="O48" s="177">
        <v>686</v>
      </c>
      <c r="P48" s="178">
        <v>796</v>
      </c>
      <c r="Q48" s="179">
        <v>760</v>
      </c>
      <c r="R48" s="84" t="s">
        <v>1</v>
      </c>
      <c r="S48" s="3"/>
      <c r="T48" s="4"/>
      <c r="AA48" t="e">
        <v>#N/A</v>
      </c>
      <c r="AD48" t="e">
        <v>#N/A</v>
      </c>
      <c r="AE48" t="e">
        <v>#N/A</v>
      </c>
      <c r="AF48" t="e">
        <v>#N/A</v>
      </c>
      <c r="AG48" t="e">
        <v>#N/A</v>
      </c>
      <c r="AH48" t="e">
        <v>#N/A</v>
      </c>
      <c r="AI48" t="e">
        <v>#N/A</v>
      </c>
      <c r="AJ48" t="e">
        <v>#N/A</v>
      </c>
      <c r="AK48" t="e">
        <v>#N/A</v>
      </c>
      <c r="AL48" t="e">
        <v>#N/A</v>
      </c>
      <c r="AM48" t="e">
        <v>#N/A</v>
      </c>
      <c r="AN48" t="e">
        <v>#N/A</v>
      </c>
      <c r="AO48" t="e">
        <v>#N/A</v>
      </c>
      <c r="AP48" t="e">
        <v>#N/A</v>
      </c>
    </row>
    <row r="49" spans="2:42" ht="13.5" thickBot="1">
      <c r="B49" s="16"/>
      <c r="C49" s="104" t="s">
        <v>84</v>
      </c>
      <c r="D49" s="172"/>
      <c r="E49" s="173"/>
      <c r="F49" s="183">
        <v>4398.3</v>
      </c>
      <c r="G49" s="184">
        <v>4186</v>
      </c>
      <c r="H49" s="185">
        <v>4295</v>
      </c>
      <c r="I49" s="183">
        <v>4053.3</v>
      </c>
      <c r="J49" s="184">
        <v>3902</v>
      </c>
      <c r="K49" s="185">
        <v>4006</v>
      </c>
      <c r="L49" s="183">
        <v>441</v>
      </c>
      <c r="M49" s="184">
        <v>400</v>
      </c>
      <c r="N49" s="185">
        <v>398</v>
      </c>
      <c r="O49" s="183">
        <v>96</v>
      </c>
      <c r="P49" s="184">
        <v>116</v>
      </c>
      <c r="Q49" s="185">
        <v>109</v>
      </c>
      <c r="R49" s="105" t="s">
        <v>43</v>
      </c>
      <c r="S49" s="8"/>
      <c r="T49" s="9"/>
      <c r="AA49" t="e">
        <v>#N/A</v>
      </c>
      <c r="AD49" t="e">
        <v>#N/A</v>
      </c>
      <c r="AE49" t="e">
        <v>#N/A</v>
      </c>
      <c r="AF49" t="e">
        <v>#N/A</v>
      </c>
      <c r="AG49" t="e">
        <v>#N/A</v>
      </c>
      <c r="AH49" t="e">
        <v>#N/A</v>
      </c>
      <c r="AI49" t="e">
        <v>#N/A</v>
      </c>
      <c r="AJ49" t="e">
        <v>#N/A</v>
      </c>
      <c r="AK49" t="e">
        <v>#N/A</v>
      </c>
      <c r="AL49" t="e">
        <v>#N/A</v>
      </c>
      <c r="AM49" t="e">
        <v>#N/A</v>
      </c>
      <c r="AN49" t="e">
        <v>#N/A</v>
      </c>
      <c r="AO49" t="e">
        <v>#N/A</v>
      </c>
      <c r="AP49" t="e">
        <v>#N/A</v>
      </c>
    </row>
    <row r="50" spans="3:42" ht="14.25" thickBot="1" thickTop="1">
      <c r="C50" s="14" t="s">
        <v>7</v>
      </c>
      <c r="D50" s="12"/>
      <c r="E50" s="13"/>
      <c r="F50" s="152">
        <v>5929.3</v>
      </c>
      <c r="G50" s="153">
        <v>5489</v>
      </c>
      <c r="H50" s="154">
        <v>5608</v>
      </c>
      <c r="I50" s="152">
        <v>5762.3</v>
      </c>
      <c r="J50" s="153">
        <v>5671</v>
      </c>
      <c r="K50" s="154">
        <v>5714</v>
      </c>
      <c r="L50" s="152">
        <v>949</v>
      </c>
      <c r="M50" s="153">
        <v>730</v>
      </c>
      <c r="N50" s="154">
        <v>763</v>
      </c>
      <c r="O50" s="152">
        <v>782</v>
      </c>
      <c r="P50" s="153">
        <v>912</v>
      </c>
      <c r="Q50" s="154">
        <v>869</v>
      </c>
      <c r="R50" s="18" t="s">
        <v>85</v>
      </c>
      <c r="S50" s="8"/>
      <c r="T50" s="9"/>
      <c r="AA50" t="e">
        <v>#N/A</v>
      </c>
      <c r="AD50" t="e">
        <v>#N/A</v>
      </c>
      <c r="AE50" t="e">
        <v>#N/A</v>
      </c>
      <c r="AF50" t="e">
        <v>#N/A</v>
      </c>
      <c r="AG50" t="e">
        <v>#N/A</v>
      </c>
      <c r="AH50" t="e">
        <v>#N/A</v>
      </c>
      <c r="AI50" t="e">
        <v>#N/A</v>
      </c>
      <c r="AJ50" t="e">
        <v>#N/A</v>
      </c>
      <c r="AK50" t="e">
        <v>#N/A</v>
      </c>
      <c r="AL50" t="e">
        <v>#N/A</v>
      </c>
      <c r="AM50" t="e">
        <v>#N/A</v>
      </c>
      <c r="AN50" t="e">
        <v>#N/A</v>
      </c>
      <c r="AO50" t="e">
        <v>#N/A</v>
      </c>
      <c r="AP50" t="e">
        <v>#N/A</v>
      </c>
    </row>
    <row r="51" spans="3:20" ht="13.5" thickTop="1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1"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1"/>
  <sheetViews>
    <sheetView zoomScale="75" zoomScaleNormal="75" zoomScalePageLayoutView="0" workbookViewId="0" topLeftCell="A1">
      <selection activeCell="O6" sqref="O6"/>
    </sheetView>
  </sheetViews>
  <sheetFormatPr defaultColWidth="9.140625" defaultRowHeight="12.75"/>
  <cols>
    <col min="27" max="42" width="0" style="0" hidden="1" customWidth="1"/>
  </cols>
  <sheetData>
    <row r="1" ht="12.75">
      <c r="A1" s="16"/>
    </row>
    <row r="2" spans="3:20" ht="12.75">
      <c r="C2" s="244" t="s">
        <v>101</v>
      </c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6:17" ht="12.75">
      <c r="F3" s="244" t="s">
        <v>99</v>
      </c>
      <c r="G3" s="244"/>
      <c r="H3" s="244"/>
      <c r="I3" s="244"/>
      <c r="J3" s="244"/>
      <c r="K3" s="244"/>
      <c r="L3" s="244" t="s">
        <v>100</v>
      </c>
      <c r="M3" s="244"/>
      <c r="N3" s="244"/>
      <c r="O3" s="244"/>
      <c r="P3" s="244"/>
      <c r="Q3" s="244"/>
    </row>
    <row r="5" spans="11:15" ht="15" thickBot="1">
      <c r="K5" s="251" t="s">
        <v>46</v>
      </c>
      <c r="L5" s="251"/>
      <c r="N5" s="11"/>
      <c r="O5" s="11"/>
    </row>
    <row r="6" spans="3:20" ht="13.5" thickTop="1">
      <c r="C6" s="2"/>
      <c r="D6" s="3"/>
      <c r="E6" s="4"/>
      <c r="F6" s="245" t="s">
        <v>8</v>
      </c>
      <c r="G6" s="246"/>
      <c r="H6" s="247"/>
      <c r="I6" s="2"/>
      <c r="J6" s="3"/>
      <c r="K6" s="4"/>
      <c r="L6" s="17"/>
      <c r="M6" s="3"/>
      <c r="N6" s="4"/>
      <c r="O6" s="17"/>
      <c r="P6" s="3"/>
      <c r="Q6" s="4"/>
      <c r="R6" s="2"/>
      <c r="S6" s="3"/>
      <c r="T6" s="4"/>
    </row>
    <row r="7" spans="3:20" ht="12.75">
      <c r="C7" s="248" t="s">
        <v>0</v>
      </c>
      <c r="D7" s="249"/>
      <c r="E7" s="250"/>
      <c r="F7" s="248" t="s">
        <v>9</v>
      </c>
      <c r="G7" s="249"/>
      <c r="H7" s="250"/>
      <c r="I7" s="248" t="s">
        <v>10</v>
      </c>
      <c r="J7" s="249"/>
      <c r="K7" s="250"/>
      <c r="L7" s="248" t="s">
        <v>11</v>
      </c>
      <c r="M7" s="249"/>
      <c r="N7" s="250"/>
      <c r="O7" s="248" t="s">
        <v>12</v>
      </c>
      <c r="P7" s="249"/>
      <c r="Q7" s="250"/>
      <c r="R7" s="248" t="s">
        <v>13</v>
      </c>
      <c r="S7" s="249"/>
      <c r="T7" s="250"/>
    </row>
    <row r="8" spans="3:42" ht="13.5" thickBot="1">
      <c r="C8" s="7"/>
      <c r="D8" s="8"/>
      <c r="E8" s="9"/>
      <c r="F8" s="26">
        <v>2011</v>
      </c>
      <c r="G8" s="27">
        <v>2012</v>
      </c>
      <c r="H8" s="25">
        <v>2013</v>
      </c>
      <c r="I8" s="26">
        <v>2011</v>
      </c>
      <c r="J8" s="27">
        <v>2012</v>
      </c>
      <c r="K8" s="25">
        <v>2013</v>
      </c>
      <c r="L8" s="26">
        <v>2011</v>
      </c>
      <c r="M8" s="27">
        <v>2012</v>
      </c>
      <c r="N8" s="25">
        <v>2013</v>
      </c>
      <c r="O8" s="26">
        <v>2011</v>
      </c>
      <c r="P8" s="27">
        <v>2012</v>
      </c>
      <c r="Q8" s="25">
        <v>2013</v>
      </c>
      <c r="R8" s="7"/>
      <c r="S8" s="8"/>
      <c r="T8" s="9"/>
      <c r="AA8" t="s">
        <v>0</v>
      </c>
      <c r="AD8" t="s">
        <v>298</v>
      </c>
      <c r="AG8" t="s">
        <v>10</v>
      </c>
      <c r="AJ8" t="s">
        <v>45</v>
      </c>
      <c r="AM8" t="s">
        <v>44</v>
      </c>
      <c r="AP8" t="s">
        <v>0</v>
      </c>
    </row>
    <row r="9" spans="2:42" ht="13.5" thickTop="1">
      <c r="B9" s="15"/>
      <c r="C9" s="167" t="s">
        <v>49</v>
      </c>
      <c r="D9" s="168"/>
      <c r="E9" s="169"/>
      <c r="F9" s="177">
        <v>9</v>
      </c>
      <c r="G9" s="178">
        <v>9</v>
      </c>
      <c r="H9" s="179">
        <v>9</v>
      </c>
      <c r="I9" s="177">
        <v>0</v>
      </c>
      <c r="J9" s="178">
        <v>0</v>
      </c>
      <c r="K9" s="179">
        <v>0</v>
      </c>
      <c r="L9" s="177">
        <v>9</v>
      </c>
      <c r="M9" s="178">
        <v>9</v>
      </c>
      <c r="N9" s="179">
        <v>9</v>
      </c>
      <c r="O9" s="177">
        <v>0</v>
      </c>
      <c r="P9" s="178">
        <v>0</v>
      </c>
      <c r="Q9" s="179">
        <v>0</v>
      </c>
      <c r="R9" s="84" t="s">
        <v>14</v>
      </c>
      <c r="S9" s="3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2:42" ht="12.75">
      <c r="B10" s="19"/>
      <c r="C10" s="49" t="s">
        <v>50</v>
      </c>
      <c r="D10" s="170"/>
      <c r="E10" s="171"/>
      <c r="F10" s="180">
        <v>130.291</v>
      </c>
      <c r="G10" s="181">
        <v>130</v>
      </c>
      <c r="H10" s="182">
        <v>129</v>
      </c>
      <c r="I10" s="180">
        <v>0</v>
      </c>
      <c r="J10" s="181">
        <v>0</v>
      </c>
      <c r="K10" s="182">
        <v>0</v>
      </c>
      <c r="L10" s="180">
        <v>137.652</v>
      </c>
      <c r="M10" s="181">
        <v>138</v>
      </c>
      <c r="N10" s="182">
        <v>137</v>
      </c>
      <c r="O10" s="180">
        <v>7.361</v>
      </c>
      <c r="P10" s="181">
        <v>8</v>
      </c>
      <c r="Q10" s="182">
        <v>8</v>
      </c>
      <c r="R10" s="72" t="s">
        <v>15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2:42" ht="12.75">
      <c r="B11" s="19"/>
      <c r="C11" s="49" t="s">
        <v>94</v>
      </c>
      <c r="D11" s="170"/>
      <c r="E11" s="171"/>
      <c r="F11" s="180">
        <v>147.21</v>
      </c>
      <c r="G11" s="181">
        <v>147.21</v>
      </c>
      <c r="H11" s="182">
        <v>147.21</v>
      </c>
      <c r="I11" s="180">
        <v>240.75</v>
      </c>
      <c r="J11" s="181">
        <v>240.75</v>
      </c>
      <c r="K11" s="182">
        <v>240.75</v>
      </c>
      <c r="L11" s="180">
        <v>163.8</v>
      </c>
      <c r="M11" s="181">
        <v>163.8</v>
      </c>
      <c r="N11" s="182">
        <v>163.8</v>
      </c>
      <c r="O11" s="180">
        <v>257.34</v>
      </c>
      <c r="P11" s="181">
        <v>257.34</v>
      </c>
      <c r="Q11" s="182">
        <v>257.34</v>
      </c>
      <c r="R11" s="72" t="s">
        <v>95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2:42" ht="12.75">
      <c r="B12" s="19"/>
      <c r="C12" s="49" t="s">
        <v>51</v>
      </c>
      <c r="D12" s="170"/>
      <c r="E12" s="171"/>
      <c r="F12" s="180">
        <v>2.78</v>
      </c>
      <c r="G12" s="181">
        <v>3</v>
      </c>
      <c r="H12" s="182">
        <v>5</v>
      </c>
      <c r="I12" s="180">
        <v>1</v>
      </c>
      <c r="J12" s="181">
        <v>1</v>
      </c>
      <c r="K12" s="182">
        <v>2</v>
      </c>
      <c r="L12" s="180">
        <v>1.8</v>
      </c>
      <c r="M12" s="181">
        <v>2</v>
      </c>
      <c r="N12" s="182">
        <v>3</v>
      </c>
      <c r="O12" s="180">
        <v>0.02</v>
      </c>
      <c r="P12" s="181">
        <v>0</v>
      </c>
      <c r="Q12" s="182">
        <v>0</v>
      </c>
      <c r="R12" s="72" t="s">
        <v>16</v>
      </c>
      <c r="S12" s="1"/>
      <c r="T12" s="5"/>
      <c r="AA12">
        <v>3</v>
      </c>
      <c r="AD12">
        <v>3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5</v>
      </c>
      <c r="AK12">
        <v>2</v>
      </c>
      <c r="AL12">
        <v>2</v>
      </c>
      <c r="AM12">
        <v>5</v>
      </c>
      <c r="AN12">
        <v>2</v>
      </c>
      <c r="AO12">
        <v>2</v>
      </c>
      <c r="AP12">
        <v>3</v>
      </c>
    </row>
    <row r="13" spans="2:42" ht="12.75">
      <c r="B13" s="19"/>
      <c r="C13" s="49" t="s">
        <v>52</v>
      </c>
      <c r="D13" s="170"/>
      <c r="E13" s="171"/>
      <c r="F13" s="180">
        <v>96.95</v>
      </c>
      <c r="G13" s="181">
        <v>96.95</v>
      </c>
      <c r="H13" s="182">
        <v>96.95</v>
      </c>
      <c r="I13" s="180">
        <v>239</v>
      </c>
      <c r="J13" s="181">
        <v>239</v>
      </c>
      <c r="K13" s="182">
        <v>239</v>
      </c>
      <c r="L13" s="180">
        <v>8.85</v>
      </c>
      <c r="M13" s="181">
        <v>8.85</v>
      </c>
      <c r="N13" s="182">
        <v>8.85</v>
      </c>
      <c r="O13" s="180">
        <v>150.9</v>
      </c>
      <c r="P13" s="181">
        <v>150.9</v>
      </c>
      <c r="Q13" s="182">
        <v>150.9</v>
      </c>
      <c r="R13" s="72" t="s">
        <v>17</v>
      </c>
      <c r="S13" s="1"/>
      <c r="T13" s="5"/>
      <c r="AA13">
        <v>3</v>
      </c>
      <c r="AD13">
        <v>3</v>
      </c>
      <c r="AE13">
        <v>3</v>
      </c>
      <c r="AF13">
        <v>3</v>
      </c>
      <c r="AG13">
        <v>3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2:42" ht="12.75">
      <c r="B14" s="19"/>
      <c r="C14" s="49" t="s">
        <v>53</v>
      </c>
      <c r="D14" s="170"/>
      <c r="E14" s="171"/>
      <c r="F14" s="180">
        <v>16</v>
      </c>
      <c r="G14" s="181">
        <v>17</v>
      </c>
      <c r="H14" s="182">
        <v>19</v>
      </c>
      <c r="I14" s="180">
        <v>0</v>
      </c>
      <c r="J14" s="181">
        <v>0</v>
      </c>
      <c r="K14" s="182">
        <v>0</v>
      </c>
      <c r="L14" s="180">
        <v>17</v>
      </c>
      <c r="M14" s="181">
        <v>18</v>
      </c>
      <c r="N14" s="182">
        <v>20</v>
      </c>
      <c r="O14" s="180">
        <v>1</v>
      </c>
      <c r="P14" s="181">
        <v>1</v>
      </c>
      <c r="Q14" s="182">
        <v>1</v>
      </c>
      <c r="R14" s="72" t="s">
        <v>18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2:42" ht="12.75">
      <c r="B15" s="19"/>
      <c r="C15" s="49" t="s">
        <v>54</v>
      </c>
      <c r="D15" s="170"/>
      <c r="E15" s="171"/>
      <c r="F15" s="180">
        <v>11.8</v>
      </c>
      <c r="G15" s="181">
        <v>12</v>
      </c>
      <c r="H15" s="182">
        <v>12</v>
      </c>
      <c r="I15" s="180">
        <v>0</v>
      </c>
      <c r="J15" s="181">
        <v>0</v>
      </c>
      <c r="K15" s="182">
        <v>0</v>
      </c>
      <c r="L15" s="180">
        <v>11.8</v>
      </c>
      <c r="M15" s="181">
        <v>12</v>
      </c>
      <c r="N15" s="182">
        <v>12</v>
      </c>
      <c r="O15" s="180">
        <v>0</v>
      </c>
      <c r="P15" s="181">
        <v>0</v>
      </c>
      <c r="Q15" s="182">
        <v>0</v>
      </c>
      <c r="R15" s="72" t="s">
        <v>19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2:42" ht="12.75">
      <c r="B16" s="19"/>
      <c r="C16" s="49" t="s">
        <v>55</v>
      </c>
      <c r="D16" s="170"/>
      <c r="E16" s="171"/>
      <c r="F16" s="180">
        <v>4</v>
      </c>
      <c r="G16" s="181">
        <v>208</v>
      </c>
      <c r="H16" s="182">
        <v>219</v>
      </c>
      <c r="I16" s="180">
        <v>525</v>
      </c>
      <c r="J16" s="181">
        <v>490</v>
      </c>
      <c r="K16" s="182">
        <v>520</v>
      </c>
      <c r="L16" s="180">
        <v>90</v>
      </c>
      <c r="M16" s="181">
        <v>99</v>
      </c>
      <c r="N16" s="182">
        <v>104</v>
      </c>
      <c r="O16" s="180">
        <v>611</v>
      </c>
      <c r="P16" s="181">
        <v>381</v>
      </c>
      <c r="Q16" s="182">
        <v>405</v>
      </c>
      <c r="R16" s="72" t="s">
        <v>39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2:42" ht="12.75">
      <c r="B17" s="19"/>
      <c r="C17" s="49" t="s">
        <v>56</v>
      </c>
      <c r="D17" s="170"/>
      <c r="E17" s="171"/>
      <c r="F17" s="180">
        <v>57.37</v>
      </c>
      <c r="G17" s="181">
        <v>57.37</v>
      </c>
      <c r="H17" s="182">
        <v>57.37</v>
      </c>
      <c r="I17" s="180">
        <v>7.38</v>
      </c>
      <c r="J17" s="181">
        <v>7.38</v>
      </c>
      <c r="K17" s="182">
        <v>7.38</v>
      </c>
      <c r="L17" s="180">
        <v>68.21</v>
      </c>
      <c r="M17" s="181">
        <v>68.21</v>
      </c>
      <c r="N17" s="182">
        <v>68.21</v>
      </c>
      <c r="O17" s="180">
        <v>18.22</v>
      </c>
      <c r="P17" s="181">
        <v>18.22</v>
      </c>
      <c r="Q17" s="182">
        <v>18.22</v>
      </c>
      <c r="R17" s="72" t="s">
        <v>20</v>
      </c>
      <c r="S17" s="1"/>
      <c r="T17" s="5"/>
      <c r="AA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5</v>
      </c>
      <c r="AL17">
        <v>5</v>
      </c>
      <c r="AM17">
        <v>2</v>
      </c>
      <c r="AN17">
        <v>5</v>
      </c>
      <c r="AO17">
        <v>5</v>
      </c>
      <c r="AP17">
        <v>3</v>
      </c>
    </row>
    <row r="18" spans="2:42" ht="12.75">
      <c r="B18" s="19"/>
      <c r="C18" s="49" t="s">
        <v>57</v>
      </c>
      <c r="D18" s="170"/>
      <c r="E18" s="171"/>
      <c r="F18" s="180">
        <v>17.1</v>
      </c>
      <c r="G18" s="181">
        <v>25</v>
      </c>
      <c r="H18" s="182">
        <v>20</v>
      </c>
      <c r="I18" s="180">
        <v>0</v>
      </c>
      <c r="J18" s="181">
        <v>0</v>
      </c>
      <c r="K18" s="182">
        <v>0</v>
      </c>
      <c r="L18" s="180">
        <v>17.29</v>
      </c>
      <c r="M18" s="181">
        <v>25</v>
      </c>
      <c r="N18" s="182">
        <v>20</v>
      </c>
      <c r="O18" s="180">
        <v>0.19</v>
      </c>
      <c r="P18" s="181">
        <v>0</v>
      </c>
      <c r="Q18" s="182">
        <v>0</v>
      </c>
      <c r="R18" s="72" t="s">
        <v>21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2:42" ht="12.75">
      <c r="B19" s="19"/>
      <c r="C19" s="49" t="s">
        <v>58</v>
      </c>
      <c r="D19" s="170"/>
      <c r="E19" s="171"/>
      <c r="F19" s="180">
        <v>9.16</v>
      </c>
      <c r="G19" s="181">
        <v>9.16</v>
      </c>
      <c r="H19" s="182">
        <v>9.16</v>
      </c>
      <c r="I19" s="180">
        <v>0</v>
      </c>
      <c r="J19" s="181">
        <v>0</v>
      </c>
      <c r="K19" s="182">
        <v>0</v>
      </c>
      <c r="L19" s="180">
        <v>9.25</v>
      </c>
      <c r="M19" s="181">
        <v>9.25</v>
      </c>
      <c r="N19" s="182">
        <v>9.25</v>
      </c>
      <c r="O19" s="180">
        <v>0.09</v>
      </c>
      <c r="P19" s="181">
        <v>0.09</v>
      </c>
      <c r="Q19" s="182">
        <v>0.09</v>
      </c>
      <c r="R19" s="72" t="s">
        <v>22</v>
      </c>
      <c r="S19" s="1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5</v>
      </c>
      <c r="AI19">
        <v>5</v>
      </c>
      <c r="AJ19">
        <v>2</v>
      </c>
      <c r="AK19">
        <v>5</v>
      </c>
      <c r="AL19">
        <v>5</v>
      </c>
      <c r="AM19">
        <v>2</v>
      </c>
      <c r="AN19">
        <v>5</v>
      </c>
      <c r="AO19">
        <v>5</v>
      </c>
      <c r="AP19">
        <v>3</v>
      </c>
    </row>
    <row r="20" spans="2:42" ht="12.75">
      <c r="B20" s="19"/>
      <c r="C20" s="49" t="s">
        <v>59</v>
      </c>
      <c r="D20" s="170"/>
      <c r="E20" s="171"/>
      <c r="F20" s="180">
        <v>365</v>
      </c>
      <c r="G20" s="181">
        <v>350</v>
      </c>
      <c r="H20" s="182">
        <v>360</v>
      </c>
      <c r="I20" s="180">
        <v>400</v>
      </c>
      <c r="J20" s="181">
        <v>380</v>
      </c>
      <c r="K20" s="182">
        <v>390</v>
      </c>
      <c r="L20" s="180">
        <v>100</v>
      </c>
      <c r="M20" s="181">
        <v>100</v>
      </c>
      <c r="N20" s="182">
        <v>100</v>
      </c>
      <c r="O20" s="180">
        <v>135</v>
      </c>
      <c r="P20" s="181">
        <v>130</v>
      </c>
      <c r="Q20" s="182">
        <v>130</v>
      </c>
      <c r="R20" s="72" t="s">
        <v>2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2:42" ht="12.75">
      <c r="B21" s="19"/>
      <c r="C21" s="49" t="s">
        <v>60</v>
      </c>
      <c r="D21" s="170"/>
      <c r="E21" s="171"/>
      <c r="F21" s="180">
        <v>1008.48</v>
      </c>
      <c r="G21" s="181">
        <v>1000</v>
      </c>
      <c r="H21" s="182">
        <v>1000</v>
      </c>
      <c r="I21" s="180">
        <v>1140.06</v>
      </c>
      <c r="J21" s="181">
        <v>1150</v>
      </c>
      <c r="K21" s="182">
        <v>1150</v>
      </c>
      <c r="L21" s="180">
        <v>415.32</v>
      </c>
      <c r="M21" s="181">
        <v>400</v>
      </c>
      <c r="N21" s="182">
        <v>400</v>
      </c>
      <c r="O21" s="180">
        <v>546.9</v>
      </c>
      <c r="P21" s="181">
        <v>550</v>
      </c>
      <c r="Q21" s="182">
        <v>550</v>
      </c>
      <c r="R21" s="72" t="s">
        <v>23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2:42" ht="12.75">
      <c r="B22" s="19"/>
      <c r="C22" s="49" t="s">
        <v>61</v>
      </c>
      <c r="D22" s="170"/>
      <c r="E22" s="171"/>
      <c r="F22" s="180">
        <v>100.92</v>
      </c>
      <c r="G22" s="181">
        <v>100.92</v>
      </c>
      <c r="H22" s="182">
        <v>100.92</v>
      </c>
      <c r="I22" s="180">
        <v>0</v>
      </c>
      <c r="J22" s="181">
        <v>0</v>
      </c>
      <c r="K22" s="182">
        <v>0</v>
      </c>
      <c r="L22" s="180">
        <v>134.05</v>
      </c>
      <c r="M22" s="181">
        <v>134.05</v>
      </c>
      <c r="N22" s="182">
        <v>134.05</v>
      </c>
      <c r="O22" s="180">
        <v>33.13</v>
      </c>
      <c r="P22" s="181">
        <v>33.13</v>
      </c>
      <c r="Q22" s="182">
        <v>33.13</v>
      </c>
      <c r="R22" s="72" t="s">
        <v>38</v>
      </c>
      <c r="S22" s="1"/>
      <c r="T22" s="5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>
        <v>5</v>
      </c>
      <c r="AN22">
        <v>5</v>
      </c>
      <c r="AO22">
        <v>5</v>
      </c>
      <c r="AP22">
        <v>3</v>
      </c>
    </row>
    <row r="23" spans="2:42" ht="12.75">
      <c r="B23" s="19"/>
      <c r="C23" s="49" t="s">
        <v>62</v>
      </c>
      <c r="D23" s="170"/>
      <c r="E23" s="171"/>
      <c r="F23" s="180">
        <v>48.98</v>
      </c>
      <c r="G23" s="181">
        <v>50.4314</v>
      </c>
      <c r="H23" s="182">
        <v>50.4314</v>
      </c>
      <c r="I23" s="180">
        <v>0</v>
      </c>
      <c r="J23" s="181">
        <v>0</v>
      </c>
      <c r="K23" s="182">
        <v>0</v>
      </c>
      <c r="L23" s="180">
        <v>56.49</v>
      </c>
      <c r="M23" s="181">
        <v>54.7932</v>
      </c>
      <c r="N23" s="182">
        <v>54.7932</v>
      </c>
      <c r="O23" s="180">
        <v>7.51</v>
      </c>
      <c r="P23" s="181">
        <v>4.361800000000001</v>
      </c>
      <c r="Q23" s="182">
        <v>4.361800000000001</v>
      </c>
      <c r="R23" s="72" t="s">
        <v>24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2:42" ht="12.75">
      <c r="B24" s="19"/>
      <c r="C24" s="49" t="s">
        <v>63</v>
      </c>
      <c r="D24" s="170"/>
      <c r="E24" s="171"/>
      <c r="F24" s="180">
        <v>278</v>
      </c>
      <c r="G24" s="181">
        <v>280</v>
      </c>
      <c r="H24" s="182">
        <v>280</v>
      </c>
      <c r="I24" s="180">
        <v>278</v>
      </c>
      <c r="J24" s="181">
        <v>280</v>
      </c>
      <c r="K24" s="182">
        <v>280</v>
      </c>
      <c r="L24" s="180">
        <v>0</v>
      </c>
      <c r="M24" s="181">
        <v>0</v>
      </c>
      <c r="N24" s="182">
        <v>0</v>
      </c>
      <c r="O24" s="180">
        <v>0</v>
      </c>
      <c r="P24" s="181">
        <v>0</v>
      </c>
      <c r="Q24" s="182">
        <v>0</v>
      </c>
      <c r="R24" s="72" t="s">
        <v>25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2:42" ht="12.75">
      <c r="B25" s="19"/>
      <c r="C25" s="49" t="s">
        <v>64</v>
      </c>
      <c r="D25" s="170"/>
      <c r="E25" s="171"/>
      <c r="F25" s="180">
        <v>67</v>
      </c>
      <c r="G25" s="181">
        <v>90</v>
      </c>
      <c r="H25" s="182">
        <v>90</v>
      </c>
      <c r="I25" s="180">
        <v>0</v>
      </c>
      <c r="J25" s="181">
        <v>0</v>
      </c>
      <c r="K25" s="182">
        <v>0</v>
      </c>
      <c r="L25" s="180">
        <v>164</v>
      </c>
      <c r="M25" s="181">
        <v>160</v>
      </c>
      <c r="N25" s="182">
        <v>160</v>
      </c>
      <c r="O25" s="180">
        <v>97</v>
      </c>
      <c r="P25" s="181">
        <v>70</v>
      </c>
      <c r="Q25" s="182">
        <v>70</v>
      </c>
      <c r="R25" s="72" t="s">
        <v>26</v>
      </c>
      <c r="S25" s="1"/>
      <c r="T25" s="5"/>
      <c r="AA25">
        <v>3</v>
      </c>
      <c r="AD25">
        <v>3</v>
      </c>
      <c r="AE25">
        <v>2</v>
      </c>
      <c r="AF25">
        <v>2</v>
      </c>
      <c r="AG25">
        <v>3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3</v>
      </c>
    </row>
    <row r="26" spans="2:42" ht="12.75">
      <c r="B26" s="19"/>
      <c r="C26" s="49" t="s">
        <v>65</v>
      </c>
      <c r="D26" s="170"/>
      <c r="E26" s="171"/>
      <c r="F26" s="180">
        <v>50.40299999999998</v>
      </c>
      <c r="G26" s="181">
        <v>23.87315000000001</v>
      </c>
      <c r="H26" s="182">
        <v>24.81680750000004</v>
      </c>
      <c r="I26" s="180">
        <v>462.323</v>
      </c>
      <c r="J26" s="181">
        <v>485.43915</v>
      </c>
      <c r="K26" s="182">
        <v>509.7111075</v>
      </c>
      <c r="L26" s="180">
        <v>7.27</v>
      </c>
      <c r="M26" s="181">
        <v>5</v>
      </c>
      <c r="N26" s="182">
        <v>5</v>
      </c>
      <c r="O26" s="180">
        <v>419.19</v>
      </c>
      <c r="P26" s="181">
        <v>466.566</v>
      </c>
      <c r="Q26" s="182">
        <v>489.8943</v>
      </c>
      <c r="R26" s="72" t="s">
        <v>27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2:42" ht="12.75">
      <c r="B27" s="19"/>
      <c r="C27" s="49" t="s">
        <v>66</v>
      </c>
      <c r="D27" s="170"/>
      <c r="E27" s="171"/>
      <c r="F27" s="180">
        <v>27.399873</v>
      </c>
      <c r="G27" s="181">
        <v>44.093014000000004</v>
      </c>
      <c r="H27" s="182">
        <v>48</v>
      </c>
      <c r="I27" s="180">
        <v>0</v>
      </c>
      <c r="J27" s="181">
        <v>0</v>
      </c>
      <c r="K27" s="182">
        <v>0</v>
      </c>
      <c r="L27" s="180">
        <v>35.700828</v>
      </c>
      <c r="M27" s="181">
        <v>48.785424000000006</v>
      </c>
      <c r="N27" s="182">
        <v>55</v>
      </c>
      <c r="O27" s="180">
        <v>8.300955</v>
      </c>
      <c r="P27" s="181">
        <v>4.692410000000001</v>
      </c>
      <c r="Q27" s="182">
        <v>7</v>
      </c>
      <c r="R27" s="72" t="s">
        <v>265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2:42" ht="12.75">
      <c r="B28" s="19"/>
      <c r="C28" s="49" t="s">
        <v>97</v>
      </c>
      <c r="D28" s="170"/>
      <c r="E28" s="171"/>
      <c r="F28" s="180">
        <v>0.0999999999999659</v>
      </c>
      <c r="G28" s="181">
        <v>0.0999999999999659</v>
      </c>
      <c r="H28" s="182">
        <v>0.0999999999999659</v>
      </c>
      <c r="I28" s="180">
        <v>206.57</v>
      </c>
      <c r="J28" s="181">
        <v>206.57</v>
      </c>
      <c r="K28" s="182">
        <v>206.57</v>
      </c>
      <c r="L28" s="180">
        <v>56.25</v>
      </c>
      <c r="M28" s="181">
        <v>56.25</v>
      </c>
      <c r="N28" s="182">
        <v>56.25</v>
      </c>
      <c r="O28" s="180">
        <v>262.72</v>
      </c>
      <c r="P28" s="181">
        <v>262.72</v>
      </c>
      <c r="Q28" s="182">
        <v>262.72</v>
      </c>
      <c r="R28" s="72" t="s">
        <v>96</v>
      </c>
      <c r="S28" s="1"/>
      <c r="T28" s="5"/>
      <c r="AA28">
        <v>3</v>
      </c>
      <c r="AD28">
        <v>3</v>
      </c>
      <c r="AE28">
        <v>3</v>
      </c>
      <c r="AF28">
        <v>3</v>
      </c>
      <c r="AG28">
        <v>3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2:42" ht="12.75">
      <c r="B29" s="19"/>
      <c r="C29" s="49" t="s">
        <v>67</v>
      </c>
      <c r="D29" s="170"/>
      <c r="E29" s="171"/>
      <c r="F29" s="180">
        <v>45</v>
      </c>
      <c r="G29" s="181">
        <v>42</v>
      </c>
      <c r="H29" s="182">
        <v>42</v>
      </c>
      <c r="I29" s="180">
        <v>0</v>
      </c>
      <c r="J29" s="181">
        <v>0</v>
      </c>
      <c r="K29" s="182">
        <v>0</v>
      </c>
      <c r="L29" s="180">
        <v>47</v>
      </c>
      <c r="M29" s="181">
        <v>46</v>
      </c>
      <c r="N29" s="182">
        <v>46</v>
      </c>
      <c r="O29" s="180">
        <v>2</v>
      </c>
      <c r="P29" s="181">
        <v>4</v>
      </c>
      <c r="Q29" s="182">
        <v>4</v>
      </c>
      <c r="R29" s="72" t="s">
        <v>28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2:42" ht="12.75">
      <c r="B30" s="19"/>
      <c r="C30" s="49" t="s">
        <v>68</v>
      </c>
      <c r="D30" s="170"/>
      <c r="E30" s="171"/>
      <c r="F30" s="180">
        <v>52</v>
      </c>
      <c r="G30" s="181">
        <v>50</v>
      </c>
      <c r="H30" s="182">
        <v>50</v>
      </c>
      <c r="I30" s="180">
        <v>0</v>
      </c>
      <c r="J30" s="181">
        <v>0</v>
      </c>
      <c r="K30" s="182">
        <v>0</v>
      </c>
      <c r="L30" s="180">
        <v>52</v>
      </c>
      <c r="M30" s="181">
        <v>50</v>
      </c>
      <c r="N30" s="182">
        <v>50</v>
      </c>
      <c r="O30" s="180">
        <v>0</v>
      </c>
      <c r="P30" s="181">
        <v>0</v>
      </c>
      <c r="Q30" s="182">
        <v>0</v>
      </c>
      <c r="R30" s="72" t="s">
        <v>29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2:42" ht="12.75">
      <c r="B31" s="19"/>
      <c r="C31" s="49" t="s">
        <v>69</v>
      </c>
      <c r="D31" s="170"/>
      <c r="E31" s="171"/>
      <c r="F31" s="180">
        <v>413.031</v>
      </c>
      <c r="G31" s="181">
        <v>420</v>
      </c>
      <c r="H31" s="182">
        <v>640</v>
      </c>
      <c r="I31" s="180">
        <v>462.094</v>
      </c>
      <c r="J31" s="181">
        <v>470</v>
      </c>
      <c r="K31" s="182">
        <v>700</v>
      </c>
      <c r="L31" s="180">
        <v>192.994</v>
      </c>
      <c r="M31" s="181">
        <v>200</v>
      </c>
      <c r="N31" s="182">
        <v>200</v>
      </c>
      <c r="O31" s="180">
        <v>242.057</v>
      </c>
      <c r="P31" s="181">
        <v>250</v>
      </c>
      <c r="Q31" s="182">
        <v>260</v>
      </c>
      <c r="R31" s="72" t="s">
        <v>30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2:42" ht="12.75">
      <c r="B32" s="19"/>
      <c r="C32" s="49" t="s">
        <v>70</v>
      </c>
      <c r="D32" s="170"/>
      <c r="E32" s="171"/>
      <c r="F32" s="180">
        <v>8.11</v>
      </c>
      <c r="G32" s="181">
        <v>8.11</v>
      </c>
      <c r="H32" s="182">
        <v>8.11</v>
      </c>
      <c r="I32" s="180">
        <v>0</v>
      </c>
      <c r="J32" s="181">
        <v>0</v>
      </c>
      <c r="K32" s="182">
        <v>0</v>
      </c>
      <c r="L32" s="180">
        <v>9.56</v>
      </c>
      <c r="M32" s="181">
        <v>9.56</v>
      </c>
      <c r="N32" s="182">
        <v>9.56</v>
      </c>
      <c r="O32" s="180">
        <v>1.45</v>
      </c>
      <c r="P32" s="181">
        <v>1.45</v>
      </c>
      <c r="Q32" s="182">
        <v>1.45</v>
      </c>
      <c r="R32" s="72" t="s">
        <v>4</v>
      </c>
      <c r="S32" s="1"/>
      <c r="T32" s="5"/>
      <c r="AA32">
        <v>3</v>
      </c>
      <c r="AD32">
        <v>3</v>
      </c>
      <c r="AE32">
        <v>3</v>
      </c>
      <c r="AF32">
        <v>3</v>
      </c>
      <c r="AG32">
        <v>2</v>
      </c>
      <c r="AH32">
        <v>5</v>
      </c>
      <c r="AI32">
        <v>5</v>
      </c>
      <c r="AJ32">
        <v>3</v>
      </c>
      <c r="AK32">
        <v>5</v>
      </c>
      <c r="AL32">
        <v>5</v>
      </c>
      <c r="AM32">
        <v>3</v>
      </c>
      <c r="AN32">
        <v>5</v>
      </c>
      <c r="AO32">
        <v>5</v>
      </c>
      <c r="AP32">
        <v>3</v>
      </c>
    </row>
    <row r="33" spans="2:42" ht="12.75">
      <c r="B33" s="19"/>
      <c r="C33" s="49" t="s">
        <v>71</v>
      </c>
      <c r="D33" s="170"/>
      <c r="E33" s="171"/>
      <c r="F33" s="180">
        <v>126.44</v>
      </c>
      <c r="G33" s="181">
        <v>126.44</v>
      </c>
      <c r="H33" s="182">
        <v>126.44</v>
      </c>
      <c r="I33" s="180">
        <v>200</v>
      </c>
      <c r="J33" s="181">
        <v>200</v>
      </c>
      <c r="K33" s="182">
        <v>200</v>
      </c>
      <c r="L33" s="180">
        <v>62.93</v>
      </c>
      <c r="M33" s="181">
        <v>62.93</v>
      </c>
      <c r="N33" s="182">
        <v>62.93</v>
      </c>
      <c r="O33" s="180">
        <v>136.49</v>
      </c>
      <c r="P33" s="181">
        <v>136.49</v>
      </c>
      <c r="Q33" s="182">
        <v>136.49</v>
      </c>
      <c r="R33" s="72" t="s">
        <v>31</v>
      </c>
      <c r="S33" s="1"/>
      <c r="T33" s="5"/>
      <c r="AA33">
        <v>3</v>
      </c>
      <c r="AD33">
        <v>2</v>
      </c>
      <c r="AE33">
        <v>3</v>
      </c>
      <c r="AF33">
        <v>3</v>
      </c>
      <c r="AG33">
        <v>2</v>
      </c>
      <c r="AH33">
        <v>5</v>
      </c>
      <c r="AI33">
        <v>5</v>
      </c>
      <c r="AJ33">
        <v>2</v>
      </c>
      <c r="AK33">
        <v>5</v>
      </c>
      <c r="AL33">
        <v>5</v>
      </c>
      <c r="AM33">
        <v>2</v>
      </c>
      <c r="AN33">
        <v>5</v>
      </c>
      <c r="AO33">
        <v>5</v>
      </c>
      <c r="AP33">
        <v>3</v>
      </c>
    </row>
    <row r="34" spans="2:42" ht="12.75">
      <c r="B34" s="19"/>
      <c r="C34" s="49" t="s">
        <v>326</v>
      </c>
      <c r="D34" s="170"/>
      <c r="E34" s="171"/>
      <c r="F34" s="180">
        <v>24</v>
      </c>
      <c r="G34" s="181">
        <v>24</v>
      </c>
      <c r="H34" s="182">
        <v>24</v>
      </c>
      <c r="I34" s="180">
        <v>0</v>
      </c>
      <c r="J34" s="181">
        <v>0</v>
      </c>
      <c r="K34" s="182">
        <v>0</v>
      </c>
      <c r="L34" s="180">
        <v>25</v>
      </c>
      <c r="M34" s="181">
        <v>25</v>
      </c>
      <c r="N34" s="182">
        <v>25</v>
      </c>
      <c r="O34" s="180">
        <v>1</v>
      </c>
      <c r="P34" s="181">
        <v>1</v>
      </c>
      <c r="Q34" s="182">
        <v>1</v>
      </c>
      <c r="R34" s="72" t="s">
        <v>325</v>
      </c>
      <c r="S34" s="1"/>
      <c r="T34" s="5"/>
      <c r="AA34">
        <v>3</v>
      </c>
      <c r="AD34">
        <v>2</v>
      </c>
      <c r="AE34">
        <v>3</v>
      </c>
      <c r="AF34">
        <v>3</v>
      </c>
      <c r="AG34">
        <v>2</v>
      </c>
      <c r="AH34">
        <v>5</v>
      </c>
      <c r="AI34">
        <v>5</v>
      </c>
      <c r="AJ34">
        <v>2</v>
      </c>
      <c r="AK34">
        <v>5</v>
      </c>
      <c r="AL34">
        <v>5</v>
      </c>
      <c r="AM34">
        <v>2</v>
      </c>
      <c r="AN34">
        <v>5</v>
      </c>
      <c r="AO34">
        <v>5</v>
      </c>
      <c r="AP34">
        <v>3</v>
      </c>
    </row>
    <row r="35" spans="2:42" ht="12.75">
      <c r="B35" s="19"/>
      <c r="C35" s="49" t="s">
        <v>72</v>
      </c>
      <c r="D35" s="170"/>
      <c r="E35" s="171"/>
      <c r="F35" s="180">
        <v>246.73</v>
      </c>
      <c r="G35" s="181">
        <v>250</v>
      </c>
      <c r="H35" s="182">
        <v>250</v>
      </c>
      <c r="I35" s="180">
        <v>0</v>
      </c>
      <c r="J35" s="181">
        <v>0</v>
      </c>
      <c r="K35" s="182">
        <v>0</v>
      </c>
      <c r="L35" s="180">
        <v>246.73</v>
      </c>
      <c r="M35" s="181">
        <v>250</v>
      </c>
      <c r="N35" s="182">
        <v>250</v>
      </c>
      <c r="O35" s="180">
        <v>0</v>
      </c>
      <c r="P35" s="181">
        <v>0</v>
      </c>
      <c r="Q35" s="182">
        <v>0</v>
      </c>
      <c r="R35" s="72" t="s">
        <v>32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2:42" ht="12.75">
      <c r="B36" s="19"/>
      <c r="C36" s="49" t="s">
        <v>73</v>
      </c>
      <c r="D36" s="170"/>
      <c r="E36" s="171"/>
      <c r="F36" s="180">
        <v>10.5</v>
      </c>
      <c r="G36" s="181">
        <v>12</v>
      </c>
      <c r="H36" s="182">
        <v>12</v>
      </c>
      <c r="I36" s="180">
        <v>0</v>
      </c>
      <c r="J36" s="181">
        <v>0</v>
      </c>
      <c r="K36" s="182">
        <v>0</v>
      </c>
      <c r="L36" s="180">
        <v>10.73</v>
      </c>
      <c r="M36" s="181">
        <v>12</v>
      </c>
      <c r="N36" s="182">
        <v>12</v>
      </c>
      <c r="O36" s="180">
        <v>0.23</v>
      </c>
      <c r="P36" s="181">
        <v>0</v>
      </c>
      <c r="Q36" s="182">
        <v>0</v>
      </c>
      <c r="R36" s="72" t="s">
        <v>33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2:42" ht="12.75">
      <c r="B37" s="19"/>
      <c r="C37" s="49" t="s">
        <v>74</v>
      </c>
      <c r="D37" s="170"/>
      <c r="E37" s="171"/>
      <c r="F37" s="180">
        <v>2.92</v>
      </c>
      <c r="G37" s="181">
        <v>5</v>
      </c>
      <c r="H37" s="182">
        <v>5</v>
      </c>
      <c r="I37" s="180">
        <v>0</v>
      </c>
      <c r="J37" s="181">
        <v>1</v>
      </c>
      <c r="K37" s="182">
        <v>2</v>
      </c>
      <c r="L37" s="180">
        <v>6</v>
      </c>
      <c r="M37" s="181">
        <v>5</v>
      </c>
      <c r="N37" s="182">
        <v>5</v>
      </c>
      <c r="O37" s="180">
        <v>3.08</v>
      </c>
      <c r="P37" s="181">
        <v>1</v>
      </c>
      <c r="Q37" s="182">
        <v>2</v>
      </c>
      <c r="R37" s="72" t="s">
        <v>34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2:42" ht="12.75">
      <c r="B38" s="19"/>
      <c r="C38" s="49" t="s">
        <v>75</v>
      </c>
      <c r="D38" s="170"/>
      <c r="E38" s="171"/>
      <c r="F38" s="180">
        <v>333.15</v>
      </c>
      <c r="G38" s="181">
        <v>329</v>
      </c>
      <c r="H38" s="182">
        <v>329</v>
      </c>
      <c r="I38" s="180">
        <v>249.62</v>
      </c>
      <c r="J38" s="181">
        <v>250</v>
      </c>
      <c r="K38" s="182">
        <v>250</v>
      </c>
      <c r="L38" s="180">
        <v>84.6</v>
      </c>
      <c r="M38" s="181">
        <v>80</v>
      </c>
      <c r="N38" s="182">
        <v>80</v>
      </c>
      <c r="O38" s="180">
        <v>1.07</v>
      </c>
      <c r="P38" s="181">
        <v>1</v>
      </c>
      <c r="Q38" s="182">
        <v>1</v>
      </c>
      <c r="R38" s="72" t="s">
        <v>35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2:42" ht="12.75">
      <c r="B39" s="19"/>
      <c r="C39" s="49" t="s">
        <v>76</v>
      </c>
      <c r="D39" s="170"/>
      <c r="E39" s="171"/>
      <c r="F39" s="180">
        <v>71.05</v>
      </c>
      <c r="G39" s="181">
        <v>74</v>
      </c>
      <c r="H39" s="182">
        <v>74</v>
      </c>
      <c r="I39" s="180">
        <v>0</v>
      </c>
      <c r="J39" s="181">
        <v>0</v>
      </c>
      <c r="K39" s="182">
        <v>0</v>
      </c>
      <c r="L39" s="180">
        <v>71.65</v>
      </c>
      <c r="M39" s="181">
        <v>75</v>
      </c>
      <c r="N39" s="182">
        <v>75</v>
      </c>
      <c r="O39" s="180">
        <v>0.6</v>
      </c>
      <c r="P39" s="181">
        <v>1</v>
      </c>
      <c r="Q39" s="182">
        <v>1</v>
      </c>
      <c r="R39" s="72" t="s">
        <v>36</v>
      </c>
      <c r="S39" s="1"/>
      <c r="T39" s="5"/>
      <c r="AA39">
        <v>3</v>
      </c>
      <c r="AD39">
        <v>3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5</v>
      </c>
      <c r="AN39">
        <v>2</v>
      </c>
      <c r="AO39">
        <v>2</v>
      </c>
      <c r="AP39">
        <v>3</v>
      </c>
    </row>
    <row r="40" spans="2:42" ht="12.75">
      <c r="B40" s="19"/>
      <c r="C40" s="49" t="s">
        <v>77</v>
      </c>
      <c r="D40" s="170"/>
      <c r="E40" s="171"/>
      <c r="F40" s="180">
        <v>239</v>
      </c>
      <c r="G40" s="181">
        <v>266</v>
      </c>
      <c r="H40" s="182">
        <v>266</v>
      </c>
      <c r="I40" s="180">
        <v>50</v>
      </c>
      <c r="J40" s="181">
        <v>80</v>
      </c>
      <c r="K40" s="182">
        <v>80</v>
      </c>
      <c r="L40" s="180">
        <v>192</v>
      </c>
      <c r="M40" s="181">
        <v>190</v>
      </c>
      <c r="N40" s="182">
        <v>190</v>
      </c>
      <c r="O40" s="180">
        <v>3</v>
      </c>
      <c r="P40" s="181">
        <v>4</v>
      </c>
      <c r="Q40" s="182">
        <v>4</v>
      </c>
      <c r="R40" s="72" t="s">
        <v>37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2:42" ht="13.5" thickBot="1">
      <c r="B41" s="19"/>
      <c r="C41" s="49" t="s">
        <v>78</v>
      </c>
      <c r="D41" s="170"/>
      <c r="E41" s="171"/>
      <c r="F41" s="180">
        <v>33.03</v>
      </c>
      <c r="G41" s="181">
        <v>30</v>
      </c>
      <c r="H41" s="182">
        <v>30</v>
      </c>
      <c r="I41" s="180">
        <v>0</v>
      </c>
      <c r="J41" s="181">
        <v>0</v>
      </c>
      <c r="K41" s="182">
        <v>0</v>
      </c>
      <c r="L41" s="180">
        <v>202.94</v>
      </c>
      <c r="M41" s="181">
        <v>200</v>
      </c>
      <c r="N41" s="182">
        <v>200</v>
      </c>
      <c r="O41" s="180">
        <v>169.91</v>
      </c>
      <c r="P41" s="181">
        <v>170</v>
      </c>
      <c r="Q41" s="182">
        <v>170</v>
      </c>
      <c r="R41" s="72" t="s">
        <v>40</v>
      </c>
      <c r="S41" s="1"/>
      <c r="T41" s="5"/>
      <c r="AA41">
        <v>2</v>
      </c>
      <c r="AD41">
        <v>2</v>
      </c>
      <c r="AE41">
        <v>2</v>
      </c>
      <c r="AF41">
        <v>2</v>
      </c>
      <c r="AG41" t="s">
        <v>305</v>
      </c>
      <c r="AH41" t="s">
        <v>305</v>
      </c>
      <c r="AI41" t="s">
        <v>305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6</v>
      </c>
      <c r="D42" s="174"/>
      <c r="E42" s="175"/>
      <c r="F42" s="152">
        <v>4052.9048730000004</v>
      </c>
      <c r="G42" s="153">
        <v>4290.657564</v>
      </c>
      <c r="H42" s="154">
        <v>4534.5082075</v>
      </c>
      <c r="I42" s="152">
        <v>4461.797</v>
      </c>
      <c r="J42" s="153">
        <v>4481.139150000001</v>
      </c>
      <c r="K42" s="154">
        <v>4777.4111075</v>
      </c>
      <c r="L42" s="152">
        <v>2707.8668279999997</v>
      </c>
      <c r="M42" s="153">
        <v>2717.4786240000003</v>
      </c>
      <c r="N42" s="154">
        <v>2725.6932</v>
      </c>
      <c r="O42" s="152">
        <v>3116.758955</v>
      </c>
      <c r="P42" s="153">
        <v>2907.96021</v>
      </c>
      <c r="Q42" s="154">
        <v>2968.5960999999998</v>
      </c>
      <c r="R42" s="14" t="s">
        <v>6</v>
      </c>
      <c r="S42" s="12"/>
      <c r="T42" s="13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2:42" ht="13.5" thickTop="1">
      <c r="B43" s="16"/>
      <c r="C43" s="49" t="s">
        <v>79</v>
      </c>
      <c r="D43" s="170"/>
      <c r="E43" s="171"/>
      <c r="F43" s="180">
        <v>10.5</v>
      </c>
      <c r="G43" s="181">
        <v>10.5</v>
      </c>
      <c r="H43" s="182">
        <v>10.5</v>
      </c>
      <c r="I43" s="180">
        <v>0</v>
      </c>
      <c r="J43" s="181">
        <v>0</v>
      </c>
      <c r="K43" s="182">
        <v>0</v>
      </c>
      <c r="L43" s="180">
        <v>10.64</v>
      </c>
      <c r="M43" s="181">
        <v>10.64</v>
      </c>
      <c r="N43" s="182">
        <v>10.64</v>
      </c>
      <c r="O43" s="180">
        <v>0.14</v>
      </c>
      <c r="P43" s="181">
        <v>0.14</v>
      </c>
      <c r="Q43" s="182">
        <v>0.14</v>
      </c>
      <c r="R43" s="72" t="s">
        <v>41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2:42" ht="12.75">
      <c r="B44" s="16"/>
      <c r="C44" s="49" t="s">
        <v>80</v>
      </c>
      <c r="D44" s="170"/>
      <c r="E44" s="171"/>
      <c r="F44" s="180">
        <v>29.54</v>
      </c>
      <c r="G44" s="181">
        <v>29.54</v>
      </c>
      <c r="H44" s="182">
        <v>29.54</v>
      </c>
      <c r="I44" s="180">
        <v>0</v>
      </c>
      <c r="J44" s="181">
        <v>0</v>
      </c>
      <c r="K44" s="182">
        <v>0</v>
      </c>
      <c r="L44" s="180">
        <v>29.54</v>
      </c>
      <c r="M44" s="181">
        <v>29.54</v>
      </c>
      <c r="N44" s="182">
        <v>29.54</v>
      </c>
      <c r="O44" s="180">
        <v>0</v>
      </c>
      <c r="P44" s="181">
        <v>0</v>
      </c>
      <c r="Q44" s="182">
        <v>0</v>
      </c>
      <c r="R44" s="72" t="s">
        <v>3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2:42" ht="12.75">
      <c r="B45" s="16"/>
      <c r="C45" s="49" t="s">
        <v>81</v>
      </c>
      <c r="D45" s="170"/>
      <c r="E45" s="171"/>
      <c r="F45" s="180">
        <v>325.54</v>
      </c>
      <c r="G45" s="181">
        <v>420</v>
      </c>
      <c r="H45" s="182">
        <v>450</v>
      </c>
      <c r="I45" s="180">
        <v>0</v>
      </c>
      <c r="J45" s="181">
        <v>20</v>
      </c>
      <c r="K45" s="182">
        <v>100</v>
      </c>
      <c r="L45" s="180">
        <v>390</v>
      </c>
      <c r="M45" s="181">
        <v>450</v>
      </c>
      <c r="N45" s="182">
        <v>400</v>
      </c>
      <c r="O45" s="180">
        <v>64.46</v>
      </c>
      <c r="P45" s="181">
        <v>50</v>
      </c>
      <c r="Q45" s="182">
        <v>50</v>
      </c>
      <c r="R45" s="72" t="s">
        <v>42</v>
      </c>
      <c r="S45" s="1"/>
      <c r="T45" s="5"/>
      <c r="AA45">
        <v>3</v>
      </c>
      <c r="AD45">
        <v>3</v>
      </c>
      <c r="AE45">
        <v>2</v>
      </c>
      <c r="AF45">
        <v>2</v>
      </c>
      <c r="AG45">
        <v>5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3</v>
      </c>
      <c r="AN45">
        <v>2</v>
      </c>
      <c r="AO45">
        <v>2</v>
      </c>
      <c r="AP45">
        <v>3</v>
      </c>
    </row>
    <row r="46" spans="2:42" ht="13.5" thickBot="1">
      <c r="B46" s="16"/>
      <c r="C46" s="49" t="s">
        <v>82</v>
      </c>
      <c r="D46" s="170"/>
      <c r="E46" s="171"/>
      <c r="F46" s="180">
        <v>189.6</v>
      </c>
      <c r="G46" s="181">
        <v>189.6</v>
      </c>
      <c r="H46" s="182">
        <v>189.6</v>
      </c>
      <c r="I46" s="180">
        <v>0</v>
      </c>
      <c r="J46" s="181">
        <v>0</v>
      </c>
      <c r="K46" s="182">
        <v>0</v>
      </c>
      <c r="L46" s="180">
        <v>189.86</v>
      </c>
      <c r="M46" s="181">
        <v>189.86</v>
      </c>
      <c r="N46" s="182">
        <v>189.86</v>
      </c>
      <c r="O46" s="180">
        <v>0.26</v>
      </c>
      <c r="P46" s="181">
        <v>0.26</v>
      </c>
      <c r="Q46" s="182">
        <v>0.26</v>
      </c>
      <c r="R46" s="72" t="s">
        <v>5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4.25" thickBot="1" thickTop="1">
      <c r="C47" s="14" t="s">
        <v>328</v>
      </c>
      <c r="D47" s="174"/>
      <c r="E47" s="175"/>
      <c r="F47" s="152">
        <v>555.18</v>
      </c>
      <c r="G47" s="153">
        <v>649.64</v>
      </c>
      <c r="H47" s="154">
        <v>679.64</v>
      </c>
      <c r="I47" s="152">
        <v>0</v>
      </c>
      <c r="J47" s="153">
        <v>20</v>
      </c>
      <c r="K47" s="154">
        <v>100</v>
      </c>
      <c r="L47" s="152">
        <v>620.04</v>
      </c>
      <c r="M47" s="153">
        <v>680.04</v>
      </c>
      <c r="N47" s="154">
        <v>630.04</v>
      </c>
      <c r="O47" s="152">
        <v>64.86</v>
      </c>
      <c r="P47" s="153">
        <v>50.4</v>
      </c>
      <c r="Q47" s="154">
        <v>50.4</v>
      </c>
      <c r="R47" s="14" t="s">
        <v>329</v>
      </c>
      <c r="S47" s="12"/>
      <c r="T47" s="13"/>
      <c r="AA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  <c r="AP47" t="e">
        <v>#REF!</v>
      </c>
    </row>
    <row r="48" spans="2:42" ht="13.5" thickTop="1">
      <c r="B48" s="16"/>
      <c r="C48" s="167" t="s">
        <v>83</v>
      </c>
      <c r="D48" s="168"/>
      <c r="E48" s="169"/>
      <c r="F48" s="177">
        <v>1335</v>
      </c>
      <c r="G48" s="178">
        <v>1969</v>
      </c>
      <c r="H48" s="179">
        <v>1708</v>
      </c>
      <c r="I48" s="177">
        <v>4660</v>
      </c>
      <c r="J48" s="178">
        <v>5233</v>
      </c>
      <c r="K48" s="179">
        <v>5313</v>
      </c>
      <c r="L48" s="177">
        <v>110</v>
      </c>
      <c r="M48" s="178">
        <v>110</v>
      </c>
      <c r="N48" s="179">
        <v>110</v>
      </c>
      <c r="O48" s="177">
        <v>3435</v>
      </c>
      <c r="P48" s="178">
        <v>3374</v>
      </c>
      <c r="Q48" s="179">
        <v>3715</v>
      </c>
      <c r="R48" s="84" t="s">
        <v>1</v>
      </c>
      <c r="S48" s="3"/>
      <c r="T48" s="4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2:42" ht="13.5" thickBot="1">
      <c r="B49" s="16"/>
      <c r="C49" s="104" t="s">
        <v>84</v>
      </c>
      <c r="D49" s="172"/>
      <c r="E49" s="173"/>
      <c r="F49" s="183">
        <v>11174.52</v>
      </c>
      <c r="G49" s="184">
        <v>11316</v>
      </c>
      <c r="H49" s="185">
        <v>11494</v>
      </c>
      <c r="I49" s="183">
        <v>8884.52</v>
      </c>
      <c r="J49" s="184">
        <v>9100</v>
      </c>
      <c r="K49" s="185">
        <v>9200</v>
      </c>
      <c r="L49" s="183">
        <v>2574</v>
      </c>
      <c r="M49" s="184">
        <v>2500</v>
      </c>
      <c r="N49" s="185">
        <v>2600</v>
      </c>
      <c r="O49" s="183">
        <v>284</v>
      </c>
      <c r="P49" s="184">
        <v>284</v>
      </c>
      <c r="Q49" s="185">
        <v>306</v>
      </c>
      <c r="R49" s="105" t="s">
        <v>43</v>
      </c>
      <c r="S49" s="8"/>
      <c r="T49" s="9"/>
      <c r="AA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  <c r="AP49">
        <v>2</v>
      </c>
    </row>
    <row r="50" spans="3:42" ht="14.25" thickBot="1" thickTop="1">
      <c r="C50" s="14" t="s">
        <v>7</v>
      </c>
      <c r="D50" s="12"/>
      <c r="E50" s="13"/>
      <c r="F50" s="152">
        <v>12509.52</v>
      </c>
      <c r="G50" s="153">
        <v>13285</v>
      </c>
      <c r="H50" s="154">
        <v>13202</v>
      </c>
      <c r="I50" s="152">
        <v>13544.52</v>
      </c>
      <c r="J50" s="153">
        <v>14333</v>
      </c>
      <c r="K50" s="154">
        <v>14513</v>
      </c>
      <c r="L50" s="152">
        <v>2684</v>
      </c>
      <c r="M50" s="153">
        <v>2610</v>
      </c>
      <c r="N50" s="154">
        <v>2710</v>
      </c>
      <c r="O50" s="152">
        <v>3719</v>
      </c>
      <c r="P50" s="153">
        <v>3658</v>
      </c>
      <c r="Q50" s="154">
        <v>4021</v>
      </c>
      <c r="R50" s="18" t="s">
        <v>85</v>
      </c>
      <c r="S50" s="8"/>
      <c r="T50" s="9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20" ht="13.5" thickTop="1">
      <c r="C51" s="41" t="str">
        <f ca="1">CELL("filename")</f>
        <v>C:\MyFiles\Timber\Timber Committee\TCQ2012\[tb-65-6.xls]Table 18</v>
      </c>
      <c r="T51" s="43" t="str">
        <f ca="1">CONCATENATE("printed on ",DAY(NOW()),"/",MONTH(NOW()))</f>
        <v>printed on 29/10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0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UN-GENEVA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Timber Committee Forecast Tables, 2012-2013</dc:title>
  <dc:subject>Forest Products Markets forecasts</dc:subject>
  <dc:creator>UNECE/FAO</dc:creator>
  <cp:keywords/>
  <dc:description/>
  <cp:lastModifiedBy>AM 15/10/12</cp:lastModifiedBy>
  <cp:lastPrinted>2012-10-22T15:18:39Z</cp:lastPrinted>
  <dcterms:created xsi:type="dcterms:W3CDTF">2000-09-25T12:48:04Z</dcterms:created>
  <dcterms:modified xsi:type="dcterms:W3CDTF">2012-10-29T08:01:43Z</dcterms:modified>
  <cp:category/>
  <cp:version/>
  <cp:contentType/>
  <cp:contentStatus/>
</cp:coreProperties>
</file>