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1840" windowHeight="13740" activeTab="0"/>
  </bookViews>
  <sheets>
    <sheet name="C-4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<sst xmlns="http://schemas.openxmlformats.org/spreadsheetml/2006/main" count="27" uniqueCount="22">
  <si>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Unit</t>
  </si>
  <si>
    <t>million</t>
  </si>
  <si>
    <t xml:space="preserve">million  </t>
  </si>
  <si>
    <t>Total population</t>
  </si>
  <si>
    <t>More information</t>
  </si>
  <si>
    <t>Household water use (row 1) includes both the use by households and the use by enterprise employees for personal needs.</t>
  </si>
  <si>
    <t>Note</t>
  </si>
  <si>
    <t>Households supplied by water supply industry</t>
  </si>
  <si>
    <t>Water supplied to households by water supply industry</t>
  </si>
  <si>
    <t>Households supplied by self supply</t>
  </si>
  <si>
    <t>Estimated water use by households supplied by self supply per capita</t>
  </si>
  <si>
    <t>Total household water use (water supply industry and self supply)</t>
  </si>
  <si>
    <r>
      <t xml:space="preserve">Time series data on the indicators for 1990-2013, Table C-4: Household water use per capita: </t>
    </r>
    <r>
      <rPr>
        <i/>
        <sz val="14"/>
        <rFont val="Calibri"/>
        <family val="2"/>
      </rPr>
      <t xml:space="preserve"> (country name)</t>
    </r>
  </si>
  <si>
    <r>
      <t>million m</t>
    </r>
    <r>
      <rPr>
        <vertAlign val="superscript"/>
        <sz val="12"/>
        <rFont val="Calibri"/>
        <family val="2"/>
      </rPr>
      <t>3</t>
    </r>
  </si>
  <si>
    <t>Population connected to water supply industry</t>
  </si>
  <si>
    <r>
      <rPr>
        <sz val="12"/>
        <rFont val="Calibri"/>
        <family val="2"/>
      </rPr>
      <t>Water use per capita (water supply industry)</t>
    </r>
    <r>
      <rPr>
        <b/>
        <sz val="12"/>
        <rFont val="Calibri"/>
        <family val="2"/>
      </rPr>
      <t xml:space="preserve">
(</t>
    </r>
    <r>
      <rPr>
        <sz val="12"/>
        <rFont val="Calibri"/>
        <family val="2"/>
      </rPr>
      <t>Row 1 / row 2)</t>
    </r>
  </si>
  <si>
    <t>Population not connected to water supply industry (self supply)</t>
  </si>
  <si>
    <t xml:space="preserve">Water use in the country (self supply)
(Row 5 * row 6) </t>
  </si>
  <si>
    <t>Total water use by households
(Row 1 + row 7)</t>
  </si>
  <si>
    <r>
      <t xml:space="preserve">Total household water use (water supply industry and self supply) per capita
</t>
    </r>
    <r>
      <rPr>
        <sz val="12"/>
        <rFont val="Calibri"/>
        <family val="2"/>
      </rPr>
      <t xml:space="preserve">(Row 9 / row 10)                   </t>
    </r>
    <r>
      <rPr>
        <b/>
        <sz val="12"/>
        <rFont val="Calibri"/>
        <family val="2"/>
      </rPr>
      <t xml:space="preserve">       </t>
    </r>
  </si>
  <si>
    <t>Water related questionnaires as well as relevant definitions developed by UNSD can be found at http://unstats.un.org/unsd/environment/questionnaire2013.html</t>
  </si>
  <si>
    <r>
      <t>m</t>
    </r>
    <r>
      <rPr>
        <vertAlign val="superscript"/>
        <sz val="12"/>
        <rFont val="Calibri"/>
        <family val="2"/>
      </rPr>
      <t xml:space="preserve">3 </t>
    </r>
    <r>
      <rPr>
        <sz val="12"/>
        <rFont val="Calibri"/>
        <family val="2"/>
      </rPr>
      <t>/ capita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</si>
</sst>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i/>
      <sz val="14"/>
      <name val="Calibri"/>
      <family val="2"/>
    </font>
    <font>
      <b/>
      <sz val="12"/>
      <name val="Calibri"/>
      <family val="2"/>
    </font>
    <font>
      <vertAlign val="superscript"/>
      <sz val="12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justify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8" borderId="13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3" fillId="33" borderId="14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wrapText="1"/>
    </xf>
    <xf numFmtId="0" fontId="3" fillId="33" borderId="15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justify"/>
    </xf>
    <xf numFmtId="0" fontId="4" fillId="33" borderId="0" xfId="0" applyFont="1" applyFill="1" applyBorder="1" applyAlignment="1">
      <alignment horizontal="justify"/>
    </xf>
    <xf numFmtId="0" fontId="4" fillId="33" borderId="15" xfId="0" applyFont="1" applyFill="1" applyBorder="1" applyAlignment="1">
      <alignment horizontal="justify"/>
    </xf>
    <xf numFmtId="0" fontId="2" fillId="33" borderId="14" xfId="0" applyFont="1" applyFill="1" applyBorder="1" applyAlignment="1">
      <alignment horizontal="justify"/>
    </xf>
    <xf numFmtId="0" fontId="2" fillId="33" borderId="0" xfId="0" applyFont="1" applyFill="1" applyBorder="1" applyAlignment="1">
      <alignment horizontal="justify"/>
    </xf>
    <xf numFmtId="0" fontId="2" fillId="33" borderId="15" xfId="0" applyFont="1" applyFill="1" applyBorder="1" applyAlignment="1">
      <alignment horizontal="justify"/>
    </xf>
    <xf numFmtId="0" fontId="2" fillId="33" borderId="16" xfId="0" applyFont="1" applyFill="1" applyBorder="1" applyAlignment="1">
      <alignment horizontal="justify"/>
    </xf>
    <xf numFmtId="0" fontId="2" fillId="33" borderId="17" xfId="0" applyFont="1" applyFill="1" applyBorder="1" applyAlignment="1">
      <alignment horizontal="justify"/>
    </xf>
    <xf numFmtId="0" fontId="2" fillId="33" borderId="13" xfId="0" applyFont="1" applyFill="1" applyBorder="1" applyAlignment="1">
      <alignment horizontal="justify"/>
    </xf>
    <xf numFmtId="0" fontId="5" fillId="8" borderId="0" xfId="0" applyFont="1" applyFill="1" applyAlignment="1">
      <alignment horizontal="center"/>
    </xf>
    <xf numFmtId="0" fontId="7" fillId="35" borderId="18" xfId="0" applyFont="1" applyFill="1" applyBorder="1" applyAlignment="1">
      <alignment horizontal="center" vertical="top" wrapText="1"/>
    </xf>
    <xf numFmtId="0" fontId="7" fillId="35" borderId="19" xfId="0" applyFont="1" applyFill="1" applyBorder="1" applyAlignment="1">
      <alignment horizontal="center" vertical="top" wrapText="1"/>
    </xf>
    <xf numFmtId="0" fontId="7" fillId="35" borderId="11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left"/>
    </xf>
    <xf numFmtId="0" fontId="4" fillId="33" borderId="22" xfId="0" applyFont="1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70" zoomScaleNormal="70" zoomScalePageLayoutView="0" workbookViewId="0" topLeftCell="A1">
      <selection activeCell="E28" sqref="E28"/>
    </sheetView>
  </sheetViews>
  <sheetFormatPr defaultColWidth="11.421875" defaultRowHeight="15"/>
  <cols>
    <col min="1" max="1" width="5.7109375" style="1" customWidth="1"/>
    <col min="2" max="2" width="23.8515625" style="1" customWidth="1"/>
    <col min="3" max="17" width="11.421875" style="1" customWidth="1"/>
    <col min="18" max="16384" width="11.421875" style="1" customWidth="1"/>
  </cols>
  <sheetData>
    <row r="1" spans="2:19" ht="18.75">
      <c r="B1" s="34" t="s">
        <v>12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ht="16.5" thickBot="1">
      <c r="B2" s="2"/>
    </row>
    <row r="3" spans="1:19" s="8" customFormat="1" ht="16.5" thickBot="1">
      <c r="A3" s="3"/>
      <c r="B3" s="4"/>
      <c r="C3" s="5" t="s">
        <v>0</v>
      </c>
      <c r="D3" s="6">
        <v>1990</v>
      </c>
      <c r="E3" s="6">
        <v>1995</v>
      </c>
      <c r="F3" s="6">
        <v>2000</v>
      </c>
      <c r="G3" s="6">
        <v>2001</v>
      </c>
      <c r="H3" s="6">
        <v>2002</v>
      </c>
      <c r="I3" s="6">
        <v>2003</v>
      </c>
      <c r="J3" s="6">
        <v>2004</v>
      </c>
      <c r="K3" s="6">
        <v>2005</v>
      </c>
      <c r="L3" s="6">
        <v>2006</v>
      </c>
      <c r="M3" s="6">
        <v>2007</v>
      </c>
      <c r="N3" s="6">
        <v>2008</v>
      </c>
      <c r="O3" s="6">
        <v>2009</v>
      </c>
      <c r="P3" s="6">
        <v>2010</v>
      </c>
      <c r="Q3" s="6">
        <v>2011</v>
      </c>
      <c r="R3" s="6">
        <v>2012</v>
      </c>
      <c r="S3" s="7">
        <v>2013</v>
      </c>
    </row>
    <row r="4" spans="1:19" s="8" customFormat="1" ht="16.5" customHeight="1" thickBot="1">
      <c r="A4" s="3"/>
      <c r="B4" s="35" t="s">
        <v>7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7"/>
    </row>
    <row r="5" spans="1:19" s="8" customFormat="1" ht="48" thickBot="1">
      <c r="A5" s="9">
        <v>1</v>
      </c>
      <c r="B5" s="10" t="s">
        <v>8</v>
      </c>
      <c r="C5" s="11" t="s">
        <v>13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s="8" customFormat="1" ht="48.75" customHeight="1" thickBot="1">
      <c r="A6" s="9">
        <v>2</v>
      </c>
      <c r="B6" s="10" t="s">
        <v>14</v>
      </c>
      <c r="C6" s="11" t="s">
        <v>2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s="8" customFormat="1" ht="48" thickBot="1">
      <c r="A7" s="9">
        <v>3</v>
      </c>
      <c r="B7" s="13" t="s">
        <v>15</v>
      </c>
      <c r="C7" s="11" t="s">
        <v>13</v>
      </c>
      <c r="D7" s="14" t="str">
        <f>IF(D5="","n/a",D5/D6)</f>
        <v>n/a</v>
      </c>
      <c r="E7" s="14" t="str">
        <f aca="true" t="shared" si="0" ref="E7:S7">IF(E5="","n/a",E5/E6)</f>
        <v>n/a</v>
      </c>
      <c r="F7" s="14" t="str">
        <f t="shared" si="0"/>
        <v>n/a</v>
      </c>
      <c r="G7" s="14" t="str">
        <f t="shared" si="0"/>
        <v>n/a</v>
      </c>
      <c r="H7" s="14" t="str">
        <f t="shared" si="0"/>
        <v>n/a</v>
      </c>
      <c r="I7" s="14" t="str">
        <f t="shared" si="0"/>
        <v>n/a</v>
      </c>
      <c r="J7" s="14" t="str">
        <f t="shared" si="0"/>
        <v>n/a</v>
      </c>
      <c r="K7" s="14" t="str">
        <f t="shared" si="0"/>
        <v>n/a</v>
      </c>
      <c r="L7" s="14" t="str">
        <f t="shared" si="0"/>
        <v>n/a</v>
      </c>
      <c r="M7" s="14" t="str">
        <f t="shared" si="0"/>
        <v>n/a</v>
      </c>
      <c r="N7" s="14" t="str">
        <f t="shared" si="0"/>
        <v>n/a</v>
      </c>
      <c r="O7" s="14" t="str">
        <f t="shared" si="0"/>
        <v>n/a</v>
      </c>
      <c r="P7" s="14" t="str">
        <f t="shared" si="0"/>
        <v>n/a</v>
      </c>
      <c r="Q7" s="14" t="str">
        <f t="shared" si="0"/>
        <v>n/a</v>
      </c>
      <c r="R7" s="14" t="str">
        <f t="shared" si="0"/>
        <v>n/a</v>
      </c>
      <c r="S7" s="14" t="str">
        <f t="shared" si="0"/>
        <v>n/a</v>
      </c>
    </row>
    <row r="8" spans="1:19" s="8" customFormat="1" ht="16.5" customHeight="1" thickBot="1">
      <c r="A8" s="9">
        <v>4</v>
      </c>
      <c r="B8" s="35" t="s">
        <v>9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</row>
    <row r="9" spans="1:19" s="8" customFormat="1" ht="63.75" thickBot="1">
      <c r="A9" s="9">
        <v>5</v>
      </c>
      <c r="B9" s="10" t="s">
        <v>16</v>
      </c>
      <c r="C9" s="11" t="s">
        <v>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s="8" customFormat="1" ht="48" thickBot="1">
      <c r="A10" s="9">
        <v>6</v>
      </c>
      <c r="B10" s="10" t="s">
        <v>10</v>
      </c>
      <c r="C10" s="11" t="s">
        <v>13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s="8" customFormat="1" ht="48" thickBot="1">
      <c r="A11" s="9">
        <v>7</v>
      </c>
      <c r="B11" s="10" t="s">
        <v>17</v>
      </c>
      <c r="C11" s="11" t="s">
        <v>13</v>
      </c>
      <c r="D11" s="14" t="str">
        <f>IF(D10="","n/a",D9*D10)</f>
        <v>n/a</v>
      </c>
      <c r="E11" s="14" t="str">
        <f aca="true" t="shared" si="1" ref="E11:S11">IF(E10="","n/a",E9*E10)</f>
        <v>n/a</v>
      </c>
      <c r="F11" s="14" t="str">
        <f t="shared" si="1"/>
        <v>n/a</v>
      </c>
      <c r="G11" s="14" t="str">
        <f t="shared" si="1"/>
        <v>n/a</v>
      </c>
      <c r="H11" s="14" t="str">
        <f t="shared" si="1"/>
        <v>n/a</v>
      </c>
      <c r="I11" s="14" t="str">
        <f t="shared" si="1"/>
        <v>n/a</v>
      </c>
      <c r="J11" s="14" t="str">
        <f t="shared" si="1"/>
        <v>n/a</v>
      </c>
      <c r="K11" s="14" t="str">
        <f t="shared" si="1"/>
        <v>n/a</v>
      </c>
      <c r="L11" s="14" t="str">
        <f t="shared" si="1"/>
        <v>n/a</v>
      </c>
      <c r="M11" s="14" t="str">
        <f t="shared" si="1"/>
        <v>n/a</v>
      </c>
      <c r="N11" s="14" t="str">
        <f t="shared" si="1"/>
        <v>n/a</v>
      </c>
      <c r="O11" s="14" t="str">
        <f t="shared" si="1"/>
        <v>n/a</v>
      </c>
      <c r="P11" s="14" t="str">
        <f t="shared" si="1"/>
        <v>n/a</v>
      </c>
      <c r="Q11" s="14" t="str">
        <f t="shared" si="1"/>
        <v>n/a</v>
      </c>
      <c r="R11" s="14" t="str">
        <f t="shared" si="1"/>
        <v>n/a</v>
      </c>
      <c r="S11" s="14" t="str">
        <f t="shared" si="1"/>
        <v>n/a</v>
      </c>
    </row>
    <row r="12" spans="1:19" s="8" customFormat="1" ht="16.5" customHeight="1" thickBot="1">
      <c r="A12" s="9">
        <v>8</v>
      </c>
      <c r="B12" s="35" t="s">
        <v>11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7"/>
    </row>
    <row r="13" spans="1:19" s="8" customFormat="1" ht="48" thickBot="1">
      <c r="A13" s="9">
        <v>9</v>
      </c>
      <c r="B13" s="10" t="s">
        <v>18</v>
      </c>
      <c r="C13" s="11" t="s">
        <v>13</v>
      </c>
      <c r="D13" s="14" t="str">
        <f>IF(D5="","n/a",D5+D7)</f>
        <v>n/a</v>
      </c>
      <c r="E13" s="14" t="str">
        <f aca="true" t="shared" si="2" ref="E13:S13">IF(E5="","n/a",E5+E7)</f>
        <v>n/a</v>
      </c>
      <c r="F13" s="14" t="str">
        <f t="shared" si="2"/>
        <v>n/a</v>
      </c>
      <c r="G13" s="14" t="str">
        <f t="shared" si="2"/>
        <v>n/a</v>
      </c>
      <c r="H13" s="14" t="str">
        <f t="shared" si="2"/>
        <v>n/a</v>
      </c>
      <c r="I13" s="14" t="str">
        <f t="shared" si="2"/>
        <v>n/a</v>
      </c>
      <c r="J13" s="14" t="str">
        <f t="shared" si="2"/>
        <v>n/a</v>
      </c>
      <c r="K13" s="14" t="str">
        <f t="shared" si="2"/>
        <v>n/a</v>
      </c>
      <c r="L13" s="14" t="str">
        <f t="shared" si="2"/>
        <v>n/a</v>
      </c>
      <c r="M13" s="14" t="str">
        <f t="shared" si="2"/>
        <v>n/a</v>
      </c>
      <c r="N13" s="14" t="str">
        <f t="shared" si="2"/>
        <v>n/a</v>
      </c>
      <c r="O13" s="14" t="str">
        <f t="shared" si="2"/>
        <v>n/a</v>
      </c>
      <c r="P13" s="14" t="str">
        <f t="shared" si="2"/>
        <v>n/a</v>
      </c>
      <c r="Q13" s="14" t="str">
        <f t="shared" si="2"/>
        <v>n/a</v>
      </c>
      <c r="R13" s="14" t="str">
        <f t="shared" si="2"/>
        <v>n/a</v>
      </c>
      <c r="S13" s="14" t="str">
        <f t="shared" si="2"/>
        <v>n/a</v>
      </c>
    </row>
    <row r="14" spans="1:19" s="8" customFormat="1" ht="32.25" customHeight="1" thickBot="1">
      <c r="A14" s="9">
        <v>10</v>
      </c>
      <c r="B14" s="10" t="s">
        <v>3</v>
      </c>
      <c r="C14" s="11" t="s">
        <v>1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s="8" customFormat="1" ht="79.5" thickBot="1">
      <c r="A15" s="9">
        <v>11</v>
      </c>
      <c r="B15" s="15" t="s">
        <v>19</v>
      </c>
      <c r="C15" s="11" t="s">
        <v>21</v>
      </c>
      <c r="D15" s="16" t="str">
        <f>IF(D13="n/a","n/a",D13/D14)</f>
        <v>n/a</v>
      </c>
      <c r="E15" s="16" t="str">
        <f aca="true" t="shared" si="3" ref="E15:S15">IF(E13="n/a","n/a",E13/E14)</f>
        <v>n/a</v>
      </c>
      <c r="F15" s="16" t="str">
        <f t="shared" si="3"/>
        <v>n/a</v>
      </c>
      <c r="G15" s="16" t="str">
        <f t="shared" si="3"/>
        <v>n/a</v>
      </c>
      <c r="H15" s="16" t="str">
        <f t="shared" si="3"/>
        <v>n/a</v>
      </c>
      <c r="I15" s="16" t="str">
        <f t="shared" si="3"/>
        <v>n/a</v>
      </c>
      <c r="J15" s="16" t="str">
        <f t="shared" si="3"/>
        <v>n/a</v>
      </c>
      <c r="K15" s="16" t="str">
        <f t="shared" si="3"/>
        <v>n/a</v>
      </c>
      <c r="L15" s="16" t="str">
        <f t="shared" si="3"/>
        <v>n/a</v>
      </c>
      <c r="M15" s="16" t="str">
        <f t="shared" si="3"/>
        <v>n/a</v>
      </c>
      <c r="N15" s="16" t="str">
        <f t="shared" si="3"/>
        <v>n/a</v>
      </c>
      <c r="O15" s="16" t="str">
        <f t="shared" si="3"/>
        <v>n/a</v>
      </c>
      <c r="P15" s="16" t="str">
        <f t="shared" si="3"/>
        <v>n/a</v>
      </c>
      <c r="Q15" s="16" t="str">
        <f t="shared" si="3"/>
        <v>n/a</v>
      </c>
      <c r="R15" s="16" t="str">
        <f t="shared" si="3"/>
        <v>n/a</v>
      </c>
      <c r="S15" s="16" t="str">
        <f t="shared" si="3"/>
        <v>n/a</v>
      </c>
    </row>
    <row r="16" spans="1:19" s="8" customFormat="1" ht="16.5" thickBot="1">
      <c r="A16" s="17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s="21" customFormat="1" ht="15">
      <c r="A17" s="20"/>
      <c r="B17" s="38" t="s">
        <v>6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40"/>
    </row>
    <row r="18" spans="1:19" s="21" customFormat="1" ht="15" customHeight="1">
      <c r="A18" s="20"/>
      <c r="B18" s="22" t="s">
        <v>5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4"/>
    </row>
    <row r="19" spans="1:19" s="21" customFormat="1" ht="15">
      <c r="A19" s="20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4"/>
    </row>
    <row r="20" spans="2:19" ht="15.75" customHeight="1">
      <c r="B20" s="25" t="s">
        <v>4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7"/>
    </row>
    <row r="21" spans="2:19" ht="15.75" customHeight="1">
      <c r="B21" s="28" t="s">
        <v>20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0"/>
    </row>
    <row r="22" spans="2:19" ht="16.5" thickBo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3"/>
    </row>
    <row r="23" ht="15.75">
      <c r="B23" s="2"/>
    </row>
    <row r="24" ht="15.75">
      <c r="B24" s="2"/>
    </row>
    <row r="25" ht="15.75">
      <c r="B25" s="2"/>
    </row>
    <row r="26" ht="15.75">
      <c r="B26" s="2"/>
    </row>
  </sheetData>
  <sheetProtection/>
  <mergeCells count="10">
    <mergeCell ref="B19:S19"/>
    <mergeCell ref="B20:S20"/>
    <mergeCell ref="B21:S21"/>
    <mergeCell ref="B22:S22"/>
    <mergeCell ref="B1:S1"/>
    <mergeCell ref="B4:S4"/>
    <mergeCell ref="B8:S8"/>
    <mergeCell ref="B12:S12"/>
    <mergeCell ref="B17:S17"/>
    <mergeCell ref="B18:S1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Robin Rieprich</cp:lastModifiedBy>
  <cp:lastPrinted>2013-03-09T11:57:28Z</cp:lastPrinted>
  <dcterms:created xsi:type="dcterms:W3CDTF">2011-05-01T09:55:58Z</dcterms:created>
  <dcterms:modified xsi:type="dcterms:W3CDTF">2015-02-09T11:20:11Z</dcterms:modified>
  <cp:category/>
  <cp:version/>
  <cp:contentType/>
  <cp:contentStatus/>
</cp:coreProperties>
</file>