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180" windowWidth="7650" windowHeight="8730" tabRatio="691" activeTab="4"/>
  </bookViews>
  <sheets>
    <sheet name="Case 1" sheetId="1" r:id="rId1"/>
    <sheet name="Case 2" sheetId="2" r:id="rId2"/>
    <sheet name="Case 3" sheetId="3" r:id="rId3"/>
    <sheet name="Case 4" sheetId="4" r:id="rId4"/>
    <sheet name="Graph" sheetId="5" r:id="rId5"/>
  </sheets>
  <definedNames/>
  <calcPr fullCalcOnLoad="1"/>
</workbook>
</file>

<file path=xl/sharedStrings.xml><?xml version="1.0" encoding="utf-8"?>
<sst xmlns="http://schemas.openxmlformats.org/spreadsheetml/2006/main" count="227" uniqueCount="82">
  <si>
    <t>Seat 
Type</t>
  </si>
  <si>
    <t>Measure
Position</t>
  </si>
  <si>
    <t>Measurer [e]</t>
  </si>
  <si>
    <t>Measurer [g]</t>
  </si>
  <si>
    <t>Measurer [h]</t>
  </si>
  <si>
    <t>Measurer [i]</t>
  </si>
  <si>
    <t>Measurer [j]</t>
  </si>
  <si>
    <t xml:space="preserve">ICBC HRMD </t>
  </si>
  <si>
    <t>Seat 
Type</t>
  </si>
  <si>
    <t>Measurer [a]</t>
  </si>
  <si>
    <t>Measurer [b]</t>
  </si>
  <si>
    <t>Measurer [c]</t>
  </si>
  <si>
    <t>Measurer [f]</t>
  </si>
  <si>
    <t>Average</t>
  </si>
  <si>
    <r>
      <t>Headrest</t>
    </r>
    <r>
      <rPr>
        <sz val="11"/>
        <rFont val="ＭＳ Ｐゴシック"/>
        <family val="0"/>
      </rPr>
      <t xml:space="preserve">
</t>
    </r>
    <r>
      <rPr>
        <sz val="11"/>
        <rFont val="ＭＳ Ｐゴシック"/>
        <family val="0"/>
      </rPr>
      <t>Position</t>
    </r>
  </si>
  <si>
    <r>
      <t>H</t>
    </r>
    <r>
      <rPr>
        <sz val="11"/>
        <rFont val="ＭＳ Ｐゴシック"/>
        <family val="0"/>
      </rPr>
      <t>ighest</t>
    </r>
  </si>
  <si>
    <t>Lowest</t>
  </si>
  <si>
    <t>n=1</t>
  </si>
  <si>
    <t>n=2</t>
  </si>
  <si>
    <t>n=3</t>
  </si>
  <si>
    <t>A3</t>
  </si>
  <si>
    <t>D1</t>
  </si>
  <si>
    <t>Measurer [d]</t>
  </si>
  <si>
    <t>n=4</t>
  </si>
  <si>
    <t>n=5</t>
  </si>
  <si>
    <r>
      <t>T</t>
    </r>
    <r>
      <rPr>
        <sz val="11"/>
        <rFont val="ＭＳ Ｐゴシック"/>
        <family val="0"/>
      </rPr>
      <t>est No.2</t>
    </r>
  </si>
  <si>
    <t>A1</t>
  </si>
  <si>
    <t>A2</t>
  </si>
  <si>
    <t>A4</t>
  </si>
  <si>
    <t>Lowest</t>
  </si>
  <si>
    <t>B1</t>
  </si>
  <si>
    <t>Measurer [a]</t>
  </si>
  <si>
    <t>Headrest
Position</t>
  </si>
  <si>
    <t>Design Position</t>
  </si>
  <si>
    <t>Test No. 3</t>
  </si>
  <si>
    <t>Test No. 4</t>
  </si>
  <si>
    <t>Headrest
Position</t>
  </si>
  <si>
    <t>Highest</t>
  </si>
  <si>
    <t>B1</t>
  </si>
  <si>
    <t>B2</t>
  </si>
  <si>
    <t>B3</t>
  </si>
  <si>
    <t>C1</t>
  </si>
  <si>
    <t>C2</t>
  </si>
  <si>
    <t>C3</t>
  </si>
  <si>
    <t xml:space="preserve">ICBC HRMD </t>
  </si>
  <si>
    <t>Test No. 1</t>
  </si>
  <si>
    <r>
      <t xml:space="preserve">Test No. </t>
    </r>
    <r>
      <rPr>
        <sz val="11"/>
        <rFont val="ＭＳ Ｐゴシック"/>
        <family val="0"/>
      </rPr>
      <t>5</t>
    </r>
  </si>
  <si>
    <t>B4</t>
  </si>
  <si>
    <t>C4</t>
  </si>
  <si>
    <r>
      <t>n</t>
    </r>
    <r>
      <rPr>
        <sz val="11"/>
        <rFont val="ＭＳ Ｐゴシック"/>
        <family val="0"/>
      </rPr>
      <t>=1</t>
    </r>
  </si>
  <si>
    <t>Test No. 1</t>
  </si>
  <si>
    <t>Test No. 5</t>
  </si>
  <si>
    <r>
      <t xml:space="preserve">Test No. </t>
    </r>
    <r>
      <rPr>
        <sz val="11"/>
        <rFont val="ＭＳ Ｐゴシック"/>
        <family val="0"/>
      </rPr>
      <t>6</t>
    </r>
  </si>
  <si>
    <r>
      <t>1</t>
    </r>
    <r>
      <rPr>
        <sz val="11"/>
        <rFont val="ＭＳ Ｐゴシック"/>
        <family val="0"/>
      </rPr>
      <t xml:space="preserve"> Position forward</t>
    </r>
  </si>
  <si>
    <r>
      <t>1</t>
    </r>
    <r>
      <rPr>
        <sz val="11"/>
        <rFont val="ＭＳ Ｐゴシック"/>
        <family val="0"/>
      </rPr>
      <t xml:space="preserve"> Position back</t>
    </r>
  </si>
  <si>
    <t>-</t>
  </si>
  <si>
    <t>-</t>
  </si>
  <si>
    <t>Test condition : HRMD Torso angle = 25 deg., Seat reclinig angle = design position, on jig</t>
  </si>
  <si>
    <t>Test condition : HRMD Torso angle = 25 deg., Seat reclinig angle = free, on vehicle</t>
  </si>
  <si>
    <t>D1</t>
  </si>
  <si>
    <t>For Variation of Measure</t>
  </si>
  <si>
    <t>For the variation of Seat reclining position</t>
  </si>
  <si>
    <t>Test condition : HRMD Torso angle = 25 deg., Seat reclining angle = free (design position and +1or -1 step)</t>
  </si>
  <si>
    <t>For Variation of Seat Production</t>
  </si>
  <si>
    <t>A1</t>
  </si>
  <si>
    <t>A2</t>
  </si>
  <si>
    <t>A3</t>
  </si>
  <si>
    <t>C1</t>
  </si>
  <si>
    <t>1 Position forward</t>
  </si>
  <si>
    <t>2 Position forward</t>
  </si>
  <si>
    <t>1 Position back</t>
  </si>
  <si>
    <r>
      <t>D</t>
    </r>
    <r>
      <rPr>
        <sz val="11"/>
        <rFont val="ＭＳ Ｐゴシック"/>
        <family val="0"/>
      </rPr>
      <t>esign Position</t>
    </r>
  </si>
  <si>
    <r>
      <t>T</t>
    </r>
    <r>
      <rPr>
        <sz val="11"/>
        <rFont val="ＭＳ Ｐゴシック"/>
        <family val="0"/>
      </rPr>
      <t>est No. 1</t>
    </r>
  </si>
  <si>
    <t>A3</t>
  </si>
  <si>
    <t>B3</t>
  </si>
  <si>
    <t>C3</t>
  </si>
  <si>
    <t>NA</t>
  </si>
  <si>
    <t>NA</t>
  </si>
  <si>
    <t>2 Position forward＊</t>
  </si>
  <si>
    <t>＊：This position is not feasible In case of normal procedure.</t>
  </si>
  <si>
    <t>Minimum</t>
  </si>
  <si>
    <t>Minimum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</si>
</sst>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 "/>
    <numFmt numFmtId="183" formatCode="0_);[Red]\(0\)"/>
  </numFmts>
  <fonts count="2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trike/>
      <sz val="11"/>
      <name val="ＭＳ Ｐゴシック"/>
      <family val="3"/>
    </font>
    <font>
      <b/>
      <sz val="14.5"/>
      <name val="ＭＳ Ｐゴシック"/>
      <family val="3"/>
    </font>
    <font>
      <sz val="3"/>
      <name val="ＭＳ Ｐゴシック"/>
      <family val="3"/>
    </font>
    <font>
      <sz val="2.5"/>
      <name val="ＭＳ Ｐゴシック"/>
      <family val="3"/>
    </font>
    <font>
      <b/>
      <sz val="16.25"/>
      <name val="ＭＳ Ｐゴシック"/>
      <family val="3"/>
    </font>
    <font>
      <b/>
      <sz val="10"/>
      <name val="ＭＳ Ｐゴシック"/>
      <family val="3"/>
    </font>
    <font>
      <sz val="10.25"/>
      <name val="ＭＳ Ｐゴシック"/>
      <family val="3"/>
    </font>
    <font>
      <b/>
      <sz val="12"/>
      <name val="ＭＳ Ｐゴシック"/>
      <family val="3"/>
    </font>
    <font>
      <sz val="3.75"/>
      <name val="ＭＳ Ｐゴシック"/>
      <family val="3"/>
    </font>
    <font>
      <b/>
      <sz val="15.25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1"/>
      <name val="ＭＳ Ｐゴシック"/>
      <family val="3"/>
    </font>
    <font>
      <b/>
      <sz val="11"/>
      <name val="Arial"/>
      <family val="2"/>
    </font>
    <font>
      <b/>
      <sz val="11"/>
      <color indexed="12"/>
      <name val="ＭＳ Ｐゴシック"/>
      <family val="3"/>
    </font>
    <font>
      <b/>
      <sz val="11"/>
      <color indexed="16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8" fontId="5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6" borderId="0" xfId="0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3825"/>
          <c:w val="0.5695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1'!$C$9</c:f>
              <c:numCache>
                <c:ptCount val="1"/>
                <c:pt idx="0">
                  <c:v>67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1'!$G$9</c:f>
              <c:numCache>
                <c:ptCount val="1"/>
                <c:pt idx="0">
                  <c:v>68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1'!$I$9</c:f>
              <c:numCache>
                <c:ptCount val="1"/>
                <c:pt idx="0">
                  <c:v>65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1'!$C$12</c:f>
              <c:numCache>
                <c:ptCount val="1"/>
                <c:pt idx="0">
                  <c:v>82.5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1'!$F$12</c:f>
              <c:numCache>
                <c:ptCount val="1"/>
                <c:pt idx="0">
                  <c:v>81.5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1'!$I$12</c:f>
              <c:numCache>
                <c:ptCount val="1"/>
                <c:pt idx="0">
                  <c:v>78.5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1'!$C$15</c:f>
              <c:numCache>
                <c:ptCount val="1"/>
                <c:pt idx="0">
                  <c:v>51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1'!$F$15</c:f>
              <c:numCache>
                <c:ptCount val="1"/>
                <c:pt idx="0">
                  <c:v>51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1'!$J$15</c:f>
              <c:numCache>
                <c:ptCount val="1"/>
                <c:pt idx="0">
                  <c:v>54.5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yVal>
            <c:numRef>
              <c:f>'Case 1'!$O$16</c:f>
              <c:numCache>
                <c:ptCount val="1"/>
                <c:pt idx="0">
                  <c:v>36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yVal>
            <c:numRef>
              <c:f>'Case 1'!$T$16</c:f>
              <c:numCache>
                <c:ptCount val="1"/>
                <c:pt idx="0">
                  <c:v>33.5</c:v>
                </c:pt>
              </c:numCache>
            </c:numRef>
          </c:yVal>
          <c:smooth val="0"/>
        </c:ser>
        <c:axId val="11876781"/>
        <c:axId val="39782166"/>
      </c:scatterChart>
      <c:valAx>
        <c:axId val="11876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9782166"/>
        <c:crosses val="autoZero"/>
        <c:crossBetween val="midCat"/>
        <c:dispUnits/>
      </c:valAx>
      <c:valAx>
        <c:axId val="397821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ＭＳ Ｐゴシック"/>
                    <a:ea typeface="ＭＳ Ｐゴシック"/>
                    <a:cs typeface="ＭＳ Ｐゴシック"/>
                  </a:rPr>
                  <a:t>Backset (mm)</a:t>
                </a:r>
              </a:p>
            </c:rich>
          </c:tx>
          <c:layout>
            <c:manualLayout>
              <c:xMode val="factor"/>
              <c:yMode val="factor"/>
              <c:x val="0.02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76781"/>
        <c:crosses val="autoZero"/>
        <c:crossBetween val="midCat"/>
        <c:dispUnits/>
      </c:valAx>
      <c:spPr>
        <a:solidFill>
          <a:srgbClr val="FFCC99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3825"/>
          <c:w val="0.569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3'!$J$9</c:f>
              <c:numCache>
                <c:ptCount val="1"/>
                <c:pt idx="0">
                  <c:v>66.5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3'!$J$13</c:f>
              <c:numCache>
                <c:ptCount val="1"/>
                <c:pt idx="0">
                  <c:v>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3'!$I$20</c:f>
              <c:numCache>
                <c:ptCount val="1"/>
                <c:pt idx="0">
                  <c:v>78.5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3'!$I$24</c:f>
              <c:numCache>
                <c:ptCount val="1"/>
                <c:pt idx="0">
                  <c:v>93.5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3'!$K$35</c:f>
              <c:numCache>
                <c:ptCount val="1"/>
                <c:pt idx="0">
                  <c:v>56.5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3'!$K$38</c:f>
              <c:numCache>
                <c:ptCount val="1"/>
                <c:pt idx="0">
                  <c:v>43</c:v>
                </c:pt>
              </c:numCache>
            </c:numRef>
          </c:yVal>
          <c:smooth val="0"/>
        </c:ser>
        <c:axId val="22495175"/>
        <c:axId val="1129984"/>
      </c:scatterChart>
      <c:valAx>
        <c:axId val="22495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129984"/>
        <c:crosses val="autoZero"/>
        <c:crossBetween val="midCat"/>
        <c:dispUnits/>
      </c:valAx>
      <c:valAx>
        <c:axId val="1129984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95175"/>
        <c:crosses val="autoZero"/>
        <c:crossBetween val="midCat"/>
        <c:dispUnits/>
        <c:majorUnit val="100"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3825"/>
          <c:w val="0.577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2'!$E$10</c:f>
              <c:numCache>
                <c:ptCount val="1"/>
                <c:pt idx="0">
                  <c:v>68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2'!$C$13</c:f>
              <c:numCache>
                <c:ptCount val="1"/>
                <c:pt idx="0">
                  <c:v>53.5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2'!$E$13</c:f>
              <c:numCache>
                <c:ptCount val="1"/>
                <c:pt idx="0">
                  <c:v>37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2'!$J$14</c:f>
              <c:numCache>
                <c:ptCount val="1"/>
                <c:pt idx="0">
                  <c:v>36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2'!$K$14</c:f>
              <c:numCache>
                <c:ptCount val="1"/>
                <c:pt idx="0">
                  <c:v>26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yVal>
          <c:smooth val="0"/>
        </c:ser>
        <c:axId val="10169857"/>
        <c:axId val="24419850"/>
      </c:scatterChart>
      <c:valAx>
        <c:axId val="10169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4419850"/>
        <c:crosses val="autoZero"/>
        <c:crossBetween val="midCat"/>
        <c:dispUnits/>
      </c:valAx>
      <c:valAx>
        <c:axId val="2441985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69857"/>
        <c:crosses val="autoZero"/>
        <c:crossBetween val="midCat"/>
        <c:dispUnits/>
        <c:majorUnit val="100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3725"/>
          <c:w val="0.67025"/>
          <c:h val="0.9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3'!$J$9</c:f>
              <c:numCache>
                <c:ptCount val="1"/>
                <c:pt idx="0">
                  <c:v>66.5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3'!$J$13</c:f>
              <c:numCache>
                <c:ptCount val="1"/>
                <c:pt idx="0">
                  <c:v>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3'!$I$20</c:f>
              <c:numCache>
                <c:ptCount val="1"/>
                <c:pt idx="0">
                  <c:v>78.5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3'!$I$24</c:f>
              <c:numCache>
                <c:ptCount val="1"/>
                <c:pt idx="0">
                  <c:v>93.5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3'!$K$35</c:f>
              <c:numCache>
                <c:ptCount val="1"/>
                <c:pt idx="0">
                  <c:v>56.5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3'!$K$38</c:f>
              <c:numCache>
                <c:ptCount val="1"/>
                <c:pt idx="0">
                  <c:v>43</c:v>
                </c:pt>
              </c:numCache>
            </c:numRef>
          </c:yVal>
          <c:smooth val="0"/>
        </c:ser>
        <c:axId val="18452059"/>
        <c:axId val="31850804"/>
      </c:scatterChart>
      <c:valAx>
        <c:axId val="18452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850804"/>
        <c:crosses val="autoZero"/>
        <c:crossBetween val="midCat"/>
        <c:dispUnits/>
      </c:valAx>
      <c:valAx>
        <c:axId val="31850804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520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03725"/>
          <c:w val="0.71725"/>
          <c:h val="0.9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4'!$M$3:$S$3</c:f>
              <c:numCache>
                <c:ptCount val="7"/>
                <c:pt idx="0">
                  <c:v>73</c:v>
                </c:pt>
                <c:pt idx="1">
                  <c:v>72</c:v>
                </c:pt>
                <c:pt idx="2">
                  <c:v>71</c:v>
                </c:pt>
                <c:pt idx="3">
                  <c:v>68</c:v>
                </c:pt>
                <c:pt idx="4">
                  <c:v>67</c:v>
                </c:pt>
                <c:pt idx="5">
                  <c:v>65</c:v>
                </c:pt>
                <c:pt idx="6">
                  <c:v>35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4'!$M$4:$S$4</c:f>
              <c:numCache>
                <c:ptCount val="7"/>
                <c:pt idx="0">
                  <c:v>94</c:v>
                </c:pt>
                <c:pt idx="1">
                  <c:v>92</c:v>
                </c:pt>
                <c:pt idx="2">
                  <c:v>90</c:v>
                </c:pt>
                <c:pt idx="3">
                  <c:v>80</c:v>
                </c:pt>
                <c:pt idx="4">
                  <c:v>79</c:v>
                </c:pt>
                <c:pt idx="5">
                  <c:v>76</c:v>
                </c:pt>
                <c:pt idx="6">
                  <c:v>50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4'!$M$5:$S$5</c:f>
              <c:numCache>
                <c:ptCount val="7"/>
                <c:pt idx="0">
                  <c:v>54</c:v>
                </c:pt>
                <c:pt idx="1">
                  <c:v>52</c:v>
                </c:pt>
                <c:pt idx="2">
                  <c:v>52</c:v>
                </c:pt>
                <c:pt idx="3">
                  <c:v>43</c:v>
                </c:pt>
                <c:pt idx="4">
                  <c:v>42</c:v>
                </c:pt>
                <c:pt idx="5">
                  <c:v>41</c:v>
                </c:pt>
                <c:pt idx="6">
                  <c:v>35</c:v>
                </c:pt>
              </c:numCache>
            </c:numRef>
          </c:yVal>
          <c:smooth val="0"/>
        </c:ser>
        <c:axId val="18221781"/>
        <c:axId val="29778302"/>
      </c:scatterChart>
      <c:valAx>
        <c:axId val="18221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778302"/>
        <c:crosses val="autoZero"/>
        <c:crossBetween val="midCat"/>
        <c:dispUnits/>
      </c:valAx>
      <c:valAx>
        <c:axId val="29778302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25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1781"/>
        <c:crosses val="autoZero"/>
        <c:crossBetween val="midCat"/>
        <c:dispUnits/>
        <c:majorUnit val="100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</xdr:row>
      <xdr:rowOff>209550</xdr:rowOff>
    </xdr:from>
    <xdr:to>
      <xdr:col>11</xdr:col>
      <xdr:colOff>76200</xdr:colOff>
      <xdr:row>6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1304925" y="1943100"/>
          <a:ext cx="6838950" cy="342900"/>
        </a:xfrm>
        <a:prstGeom prst="roundRect">
          <a:avLst/>
        </a:prstGeom>
        <a:noFill/>
        <a:ln w="190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247650</xdr:rowOff>
    </xdr:from>
    <xdr:to>
      <xdr:col>11</xdr:col>
      <xdr:colOff>476250</xdr:colOff>
      <xdr:row>1</xdr:row>
      <xdr:rowOff>295275</xdr:rowOff>
    </xdr:to>
    <xdr:sp>
      <xdr:nvSpPr>
        <xdr:cNvPr id="2" name="Rectangle 10"/>
        <xdr:cNvSpPr>
          <a:spLocks/>
        </xdr:cNvSpPr>
      </xdr:nvSpPr>
      <xdr:spPr>
        <a:xfrm>
          <a:off x="7629525" y="247650"/>
          <a:ext cx="914400" cy="466725"/>
        </a:xfrm>
        <a:prstGeom prst="roundRect">
          <a:avLst/>
        </a:prstGeom>
        <a:noFill/>
        <a:ln w="190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523875</xdr:colOff>
      <xdr:row>0</xdr:row>
      <xdr:rowOff>247650</xdr:rowOff>
    </xdr:from>
    <xdr:to>
      <xdr:col>13</xdr:col>
      <xdr:colOff>428625</xdr:colOff>
      <xdr:row>1</xdr:row>
      <xdr:rowOff>295275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8591550" y="247650"/>
          <a:ext cx="1371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:Rev.3 '05.Aug.19</a:t>
          </a:r>
        </a:p>
      </xdr:txBody>
    </xdr:sp>
    <xdr:clientData/>
  </xdr:twoCellAnchor>
  <xdr:twoCellAnchor>
    <xdr:from>
      <xdr:col>5</xdr:col>
      <xdr:colOff>676275</xdr:colOff>
      <xdr:row>14</xdr:row>
      <xdr:rowOff>104775</xdr:rowOff>
    </xdr:from>
    <xdr:to>
      <xdr:col>11</xdr:col>
      <xdr:colOff>171450</xdr:colOff>
      <xdr:row>16</xdr:row>
      <xdr:rowOff>114300</xdr:rowOff>
    </xdr:to>
    <xdr:sp>
      <xdr:nvSpPr>
        <xdr:cNvPr id="4" name="Rectangle 13"/>
        <xdr:cNvSpPr>
          <a:spLocks/>
        </xdr:cNvSpPr>
      </xdr:nvSpPr>
      <xdr:spPr>
        <a:xfrm>
          <a:off x="4343400" y="4562475"/>
          <a:ext cx="3895725" cy="428625"/>
        </a:xfrm>
        <a:prstGeom prst="roundRect">
          <a:avLst/>
        </a:prstGeom>
        <a:noFill/>
        <a:ln w="190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504825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142875" y="104775"/>
        <a:ext cx="17335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0</xdr:row>
      <xdr:rowOff>104775</xdr:rowOff>
    </xdr:from>
    <xdr:to>
      <xdr:col>7</xdr:col>
      <xdr:colOff>200025</xdr:colOff>
      <xdr:row>30</xdr:row>
      <xdr:rowOff>19050</xdr:rowOff>
    </xdr:to>
    <xdr:graphicFrame>
      <xdr:nvGraphicFramePr>
        <xdr:cNvPr id="2" name="Chart 4"/>
        <xdr:cNvGraphicFramePr/>
      </xdr:nvGraphicFramePr>
      <xdr:xfrm>
        <a:off x="3267075" y="104775"/>
        <a:ext cx="173355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0</xdr:row>
      <xdr:rowOff>104775</xdr:rowOff>
    </xdr:from>
    <xdr:to>
      <xdr:col>4</xdr:col>
      <xdr:colOff>628650</xdr:colOff>
      <xdr:row>30</xdr:row>
      <xdr:rowOff>19050</xdr:rowOff>
    </xdr:to>
    <xdr:graphicFrame>
      <xdr:nvGraphicFramePr>
        <xdr:cNvPr id="3" name="Chart 5"/>
        <xdr:cNvGraphicFramePr/>
      </xdr:nvGraphicFramePr>
      <xdr:xfrm>
        <a:off x="1638300" y="104775"/>
        <a:ext cx="1733550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390525</xdr:colOff>
      <xdr:row>0</xdr:row>
      <xdr:rowOff>123825</xdr:rowOff>
    </xdr:from>
    <xdr:to>
      <xdr:col>11</xdr:col>
      <xdr:colOff>66675</xdr:colOff>
      <xdr:row>30</xdr:row>
      <xdr:rowOff>38100</xdr:rowOff>
    </xdr:to>
    <xdr:graphicFrame>
      <xdr:nvGraphicFramePr>
        <xdr:cNvPr id="4" name="Chart 6"/>
        <xdr:cNvGraphicFramePr/>
      </xdr:nvGraphicFramePr>
      <xdr:xfrm>
        <a:off x="5876925" y="123825"/>
        <a:ext cx="1733550" cy="505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152400</xdr:colOff>
      <xdr:row>0</xdr:row>
      <xdr:rowOff>104775</xdr:rowOff>
    </xdr:from>
    <xdr:to>
      <xdr:col>12</xdr:col>
      <xdr:colOff>209550</xdr:colOff>
      <xdr:row>30</xdr:row>
      <xdr:rowOff>19050</xdr:rowOff>
    </xdr:to>
    <xdr:graphicFrame>
      <xdr:nvGraphicFramePr>
        <xdr:cNvPr id="5" name="Chart 7"/>
        <xdr:cNvGraphicFramePr/>
      </xdr:nvGraphicFramePr>
      <xdr:xfrm>
        <a:off x="4953000" y="104775"/>
        <a:ext cx="3486150" cy="5057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142875</xdr:colOff>
      <xdr:row>2</xdr:row>
      <xdr:rowOff>114300</xdr:rowOff>
    </xdr:from>
    <xdr:to>
      <xdr:col>11</xdr:col>
      <xdr:colOff>238125</xdr:colOff>
      <xdr:row>29</xdr:row>
      <xdr:rowOff>47625</xdr:rowOff>
    </xdr:to>
    <xdr:grpSp>
      <xdr:nvGrpSpPr>
        <xdr:cNvPr id="6" name="Group 31"/>
        <xdr:cNvGrpSpPr>
          <a:grpSpLocks/>
        </xdr:cNvGrpSpPr>
      </xdr:nvGrpSpPr>
      <xdr:grpSpPr>
        <a:xfrm>
          <a:off x="828675" y="457200"/>
          <a:ext cx="6953250" cy="4562475"/>
          <a:chOff x="135" y="50"/>
          <a:chExt cx="730" cy="479"/>
        </a:xfrm>
        <a:solidFill>
          <a:srgbClr val="FFFFFF"/>
        </a:solidFill>
      </xdr:grpSpPr>
      <xdr:grpSp>
        <xdr:nvGrpSpPr>
          <xdr:cNvPr id="7" name="Group 14"/>
          <xdr:cNvGrpSpPr>
            <a:grpSpLocks/>
          </xdr:cNvGrpSpPr>
        </xdr:nvGrpSpPr>
        <xdr:grpSpPr>
          <a:xfrm>
            <a:off x="135" y="385"/>
            <a:ext cx="730" cy="144"/>
            <a:chOff x="135" y="385"/>
            <a:chExt cx="730" cy="144"/>
          </a:xfrm>
          <a:solidFill>
            <a:srgbClr val="FFFFFF"/>
          </a:solidFill>
        </xdr:grpSpPr>
        <xdr:grpSp>
          <xdr:nvGrpSpPr>
            <xdr:cNvPr id="8" name="Group 10"/>
            <xdr:cNvGrpSpPr>
              <a:grpSpLocks/>
            </xdr:cNvGrpSpPr>
          </xdr:nvGrpSpPr>
          <xdr:grpSpPr>
            <a:xfrm>
              <a:off x="135" y="481"/>
              <a:ext cx="730" cy="48"/>
              <a:chOff x="135" y="481"/>
              <a:chExt cx="730" cy="48"/>
            </a:xfrm>
            <a:solidFill>
              <a:srgbClr val="FFFFFF"/>
            </a:solidFill>
          </xdr:grpSpPr>
          <xdr:sp>
            <xdr:nvSpPr>
              <xdr:cNvPr id="9" name="Line 8"/>
              <xdr:cNvSpPr>
                <a:spLocks/>
              </xdr:cNvSpPr>
            </xdr:nvSpPr>
            <xdr:spPr>
              <a:xfrm>
                <a:off x="135" y="529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Line 9"/>
              <xdr:cNvSpPr>
                <a:spLocks/>
              </xdr:cNvSpPr>
            </xdr:nvSpPr>
            <xdr:spPr>
              <a:xfrm>
                <a:off x="135" y="481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1" name="Group 11"/>
            <xdr:cNvGrpSpPr>
              <a:grpSpLocks/>
            </xdr:cNvGrpSpPr>
          </xdr:nvGrpSpPr>
          <xdr:grpSpPr>
            <a:xfrm>
              <a:off x="135" y="385"/>
              <a:ext cx="730" cy="48"/>
              <a:chOff x="135" y="481"/>
              <a:chExt cx="730" cy="48"/>
            </a:xfrm>
            <a:solidFill>
              <a:srgbClr val="FFFFFF"/>
            </a:solidFill>
          </xdr:grpSpPr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35" y="529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135" y="481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4" name="Group 16"/>
          <xdr:cNvGrpSpPr>
            <a:grpSpLocks/>
          </xdr:cNvGrpSpPr>
        </xdr:nvGrpSpPr>
        <xdr:grpSpPr>
          <a:xfrm>
            <a:off x="135" y="289"/>
            <a:ext cx="730" cy="48"/>
            <a:chOff x="135" y="481"/>
            <a:chExt cx="730" cy="48"/>
          </a:xfrm>
          <a:solidFill>
            <a:srgbClr val="FFFFFF"/>
          </a:solidFill>
        </xdr:grpSpPr>
        <xdr:sp>
          <xdr:nvSpPr>
            <xdr:cNvPr id="15" name="Line 17"/>
            <xdr:cNvSpPr>
              <a:spLocks/>
            </xdr:cNvSpPr>
          </xdr:nvSpPr>
          <xdr:spPr>
            <a:xfrm>
              <a:off x="135" y="529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18"/>
            <xdr:cNvSpPr>
              <a:spLocks/>
            </xdr:cNvSpPr>
          </xdr:nvSpPr>
          <xdr:spPr>
            <a:xfrm>
              <a:off x="135" y="481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7" name="Group 19"/>
          <xdr:cNvGrpSpPr>
            <a:grpSpLocks/>
          </xdr:cNvGrpSpPr>
        </xdr:nvGrpSpPr>
        <xdr:grpSpPr>
          <a:xfrm>
            <a:off x="135" y="194"/>
            <a:ext cx="730" cy="48"/>
            <a:chOff x="135" y="481"/>
            <a:chExt cx="730" cy="48"/>
          </a:xfrm>
          <a:solidFill>
            <a:srgbClr val="FFFFFF"/>
          </a:solidFill>
        </xdr:grpSpPr>
        <xdr:sp>
          <xdr:nvSpPr>
            <xdr:cNvPr id="18" name="Line 20"/>
            <xdr:cNvSpPr>
              <a:spLocks/>
            </xdr:cNvSpPr>
          </xdr:nvSpPr>
          <xdr:spPr>
            <a:xfrm>
              <a:off x="135" y="529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21"/>
            <xdr:cNvSpPr>
              <a:spLocks/>
            </xdr:cNvSpPr>
          </xdr:nvSpPr>
          <xdr:spPr>
            <a:xfrm>
              <a:off x="135" y="481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0" name="Group 22"/>
          <xdr:cNvGrpSpPr>
            <a:grpSpLocks/>
          </xdr:cNvGrpSpPr>
        </xdr:nvGrpSpPr>
        <xdr:grpSpPr>
          <a:xfrm>
            <a:off x="135" y="98"/>
            <a:ext cx="730" cy="48"/>
            <a:chOff x="135" y="481"/>
            <a:chExt cx="730" cy="48"/>
          </a:xfrm>
          <a:solidFill>
            <a:srgbClr val="FFFFFF"/>
          </a:solidFill>
        </xdr:grpSpPr>
        <xdr:sp>
          <xdr:nvSpPr>
            <xdr:cNvPr id="21" name="Line 23"/>
            <xdr:cNvSpPr>
              <a:spLocks/>
            </xdr:cNvSpPr>
          </xdr:nvSpPr>
          <xdr:spPr>
            <a:xfrm>
              <a:off x="135" y="529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24"/>
            <xdr:cNvSpPr>
              <a:spLocks/>
            </xdr:cNvSpPr>
          </xdr:nvSpPr>
          <xdr:spPr>
            <a:xfrm>
              <a:off x="135" y="481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" name="Line 30"/>
          <xdr:cNvSpPr>
            <a:spLocks/>
          </xdr:cNvSpPr>
        </xdr:nvSpPr>
        <xdr:spPr>
          <a:xfrm>
            <a:off x="135" y="50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11</xdr:col>
      <xdr:colOff>219075</xdr:colOff>
      <xdr:row>2</xdr:row>
      <xdr:rowOff>85725</xdr:rowOff>
    </xdr:from>
    <xdr:ext cx="1200150" cy="819150"/>
    <xdr:sp>
      <xdr:nvSpPr>
        <xdr:cNvPr id="24" name="TextBox 32"/>
        <xdr:cNvSpPr txBox="1">
          <a:spLocks noChangeArrowheads="1"/>
        </xdr:cNvSpPr>
      </xdr:nvSpPr>
      <xdr:spPr>
        <a:xfrm>
          <a:off x="7762875" y="428625"/>
          <a:ext cx="1200150" cy="819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sype A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type B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type C
</a:t>
          </a:r>
          <a:r>
            <a:rPr lang="en-US" cap="none" sz="1100" b="1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type 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zoomScale="60" zoomScaleNormal="60" workbookViewId="0" topLeftCell="A1">
      <selection activeCell="E23" sqref="E23"/>
    </sheetView>
  </sheetViews>
  <sheetFormatPr defaultColWidth="9.00390625" defaultRowHeight="13.5"/>
  <cols>
    <col min="1" max="16384" width="9.625" style="3" customWidth="1"/>
  </cols>
  <sheetData>
    <row r="1" ht="33" customHeight="1">
      <c r="A1" s="19" t="s">
        <v>7</v>
      </c>
    </row>
    <row r="2" spans="1:16" ht="33" customHeight="1">
      <c r="A2" s="36"/>
      <c r="B2" s="37" t="s">
        <v>60</v>
      </c>
      <c r="P2" s="46"/>
    </row>
    <row r="3" ht="33" customHeight="1">
      <c r="A3" s="19" t="s">
        <v>57</v>
      </c>
    </row>
    <row r="4" spans="1:21" ht="19.5" customHeight="1">
      <c r="A4" s="52" t="s">
        <v>8</v>
      </c>
      <c r="B4" s="55" t="s">
        <v>14</v>
      </c>
      <c r="C4" s="62" t="s">
        <v>72</v>
      </c>
      <c r="D4" s="62"/>
      <c r="E4" s="62"/>
      <c r="F4" s="62"/>
      <c r="G4" s="62"/>
      <c r="H4" s="62"/>
      <c r="I4" s="62"/>
      <c r="J4" s="62"/>
      <c r="K4" s="62"/>
      <c r="L4" s="58" t="s">
        <v>25</v>
      </c>
      <c r="M4" s="59"/>
      <c r="N4" s="59"/>
      <c r="O4" s="59"/>
      <c r="P4" s="59"/>
      <c r="Q4" s="59"/>
      <c r="R4" s="59"/>
      <c r="S4" s="59"/>
      <c r="T4" s="59"/>
      <c r="U4" s="60"/>
    </row>
    <row r="5" spans="1:21" ht="19.5" customHeight="1">
      <c r="A5" s="53"/>
      <c r="B5" s="56"/>
      <c r="C5" s="61" t="s">
        <v>9</v>
      </c>
      <c r="D5" s="61"/>
      <c r="E5" s="61"/>
      <c r="F5" s="61" t="s">
        <v>10</v>
      </c>
      <c r="G5" s="61"/>
      <c r="H5" s="61"/>
      <c r="I5" s="61" t="s">
        <v>11</v>
      </c>
      <c r="J5" s="61"/>
      <c r="K5" s="61"/>
      <c r="L5" s="61" t="s">
        <v>22</v>
      </c>
      <c r="M5" s="61"/>
      <c r="N5" s="61"/>
      <c r="O5" s="61"/>
      <c r="P5" s="61"/>
      <c r="Q5" s="9" t="s">
        <v>2</v>
      </c>
      <c r="R5" s="9" t="s">
        <v>12</v>
      </c>
      <c r="S5" s="9" t="s">
        <v>3</v>
      </c>
      <c r="T5" s="9" t="s">
        <v>4</v>
      </c>
      <c r="U5" s="9" t="s">
        <v>5</v>
      </c>
    </row>
    <row r="6" spans="1:21" ht="19.5" customHeight="1">
      <c r="A6" s="54"/>
      <c r="B6" s="57"/>
      <c r="C6" s="9" t="s">
        <v>17</v>
      </c>
      <c r="D6" s="9" t="s">
        <v>18</v>
      </c>
      <c r="E6" s="9" t="s">
        <v>19</v>
      </c>
      <c r="F6" s="9" t="s">
        <v>17</v>
      </c>
      <c r="G6" s="9" t="s">
        <v>18</v>
      </c>
      <c r="H6" s="9" t="s">
        <v>19</v>
      </c>
      <c r="I6" s="9" t="s">
        <v>17</v>
      </c>
      <c r="J6" s="9" t="s">
        <v>18</v>
      </c>
      <c r="K6" s="9" t="s">
        <v>19</v>
      </c>
      <c r="L6" s="9" t="s">
        <v>17</v>
      </c>
      <c r="M6" s="9" t="s">
        <v>18</v>
      </c>
      <c r="N6" s="9" t="s">
        <v>19</v>
      </c>
      <c r="O6" s="9" t="s">
        <v>23</v>
      </c>
      <c r="P6" s="9" t="s">
        <v>24</v>
      </c>
      <c r="Q6" s="9" t="s">
        <v>17</v>
      </c>
      <c r="R6" s="9" t="s">
        <v>17</v>
      </c>
      <c r="S6" s="9" t="s">
        <v>17</v>
      </c>
      <c r="T6" s="9" t="s">
        <v>17</v>
      </c>
      <c r="U6" s="9" t="s">
        <v>17</v>
      </c>
    </row>
    <row r="7" spans="1:21" ht="19.5" customHeight="1">
      <c r="A7" s="51" t="s">
        <v>73</v>
      </c>
      <c r="B7" s="10" t="s">
        <v>15</v>
      </c>
      <c r="C7" s="2">
        <v>67</v>
      </c>
      <c r="D7" s="2">
        <v>68</v>
      </c>
      <c r="E7" s="2">
        <v>68</v>
      </c>
      <c r="F7" s="2">
        <v>67</v>
      </c>
      <c r="G7" s="2">
        <v>68</v>
      </c>
      <c r="H7" s="2">
        <v>68</v>
      </c>
      <c r="I7" s="2">
        <v>65</v>
      </c>
      <c r="J7" s="2">
        <v>66</v>
      </c>
      <c r="K7" s="2">
        <v>66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51"/>
      <c r="B8" s="11" t="s">
        <v>16</v>
      </c>
      <c r="C8" s="2">
        <v>67</v>
      </c>
      <c r="D8" s="2">
        <v>68</v>
      </c>
      <c r="E8" s="2">
        <v>67</v>
      </c>
      <c r="F8" s="2">
        <v>67</v>
      </c>
      <c r="G8" s="2">
        <v>68</v>
      </c>
      <c r="H8" s="2">
        <v>68</v>
      </c>
      <c r="I8" s="2">
        <v>65</v>
      </c>
      <c r="J8" s="2">
        <v>67</v>
      </c>
      <c r="K8" s="2">
        <v>67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9.5" customHeight="1">
      <c r="A9" s="51"/>
      <c r="B9" s="11" t="s">
        <v>13</v>
      </c>
      <c r="C9" s="21">
        <f aca="true" t="shared" si="0" ref="C9:K9">(C7+C8)/2</f>
        <v>67</v>
      </c>
      <c r="D9" s="2">
        <f t="shared" si="0"/>
        <v>68</v>
      </c>
      <c r="E9" s="2">
        <f t="shared" si="0"/>
        <v>67.5</v>
      </c>
      <c r="F9" s="2">
        <f t="shared" si="0"/>
        <v>67</v>
      </c>
      <c r="G9" s="21">
        <f t="shared" si="0"/>
        <v>68</v>
      </c>
      <c r="H9" s="2">
        <f t="shared" si="0"/>
        <v>68</v>
      </c>
      <c r="I9" s="21">
        <f t="shared" si="0"/>
        <v>65</v>
      </c>
      <c r="J9" s="2">
        <f t="shared" si="0"/>
        <v>66.5</v>
      </c>
      <c r="K9" s="2">
        <f t="shared" si="0"/>
        <v>66.5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50" t="s">
        <v>74</v>
      </c>
      <c r="B10" s="10" t="s">
        <v>15</v>
      </c>
      <c r="C10" s="2">
        <v>85</v>
      </c>
      <c r="D10" s="2"/>
      <c r="E10" s="2"/>
      <c r="F10" s="2">
        <v>84</v>
      </c>
      <c r="G10" s="2"/>
      <c r="H10" s="2"/>
      <c r="I10" s="2">
        <v>81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50"/>
      <c r="B11" s="11" t="s">
        <v>16</v>
      </c>
      <c r="C11" s="2">
        <v>80</v>
      </c>
      <c r="D11" s="2"/>
      <c r="E11" s="2"/>
      <c r="F11" s="2">
        <v>79</v>
      </c>
      <c r="G11" s="2"/>
      <c r="H11" s="2"/>
      <c r="I11" s="2">
        <v>76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50"/>
      <c r="B12" s="11" t="s">
        <v>13</v>
      </c>
      <c r="C12" s="20">
        <f aca="true" t="shared" si="1" ref="C12:K12">(C10+C11)/2</f>
        <v>82.5</v>
      </c>
      <c r="D12" s="2">
        <f t="shared" si="1"/>
        <v>0</v>
      </c>
      <c r="E12" s="2">
        <f t="shared" si="1"/>
        <v>0</v>
      </c>
      <c r="F12" s="20">
        <f t="shared" si="1"/>
        <v>81.5</v>
      </c>
      <c r="G12" s="2">
        <f t="shared" si="1"/>
        <v>0</v>
      </c>
      <c r="H12" s="2">
        <f t="shared" si="1"/>
        <v>0</v>
      </c>
      <c r="I12" s="20">
        <f t="shared" si="1"/>
        <v>78.5</v>
      </c>
      <c r="J12" s="2">
        <f t="shared" si="1"/>
        <v>0</v>
      </c>
      <c r="K12" s="2">
        <f t="shared" si="1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49" t="s">
        <v>75</v>
      </c>
      <c r="B13" s="10" t="s">
        <v>15</v>
      </c>
      <c r="C13" s="2">
        <v>49</v>
      </c>
      <c r="D13" s="2">
        <v>50</v>
      </c>
      <c r="E13" s="2">
        <v>50</v>
      </c>
      <c r="F13" s="2">
        <v>50</v>
      </c>
      <c r="G13" s="2">
        <v>50</v>
      </c>
      <c r="H13" s="2">
        <v>51</v>
      </c>
      <c r="I13" s="2">
        <v>50</v>
      </c>
      <c r="J13" s="2">
        <v>54</v>
      </c>
      <c r="K13" s="2">
        <v>53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49"/>
      <c r="B14" s="11" t="s">
        <v>16</v>
      </c>
      <c r="C14" s="2">
        <v>53</v>
      </c>
      <c r="D14" s="2">
        <v>53</v>
      </c>
      <c r="E14" s="2">
        <v>53</v>
      </c>
      <c r="F14" s="2">
        <v>52</v>
      </c>
      <c r="G14" s="2">
        <v>52</v>
      </c>
      <c r="H14" s="2">
        <v>53</v>
      </c>
      <c r="I14" s="2">
        <v>54</v>
      </c>
      <c r="J14" s="2">
        <v>55</v>
      </c>
      <c r="K14" s="2">
        <v>56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49"/>
      <c r="B15" s="11" t="s">
        <v>13</v>
      </c>
      <c r="C15" s="22">
        <f aca="true" t="shared" si="2" ref="C15:K15">(C13+C14)/2</f>
        <v>51</v>
      </c>
      <c r="D15" s="2">
        <f t="shared" si="2"/>
        <v>51.5</v>
      </c>
      <c r="E15" s="2">
        <f t="shared" si="2"/>
        <v>51.5</v>
      </c>
      <c r="F15" s="22">
        <v>51</v>
      </c>
      <c r="G15" s="2">
        <f t="shared" si="2"/>
        <v>51</v>
      </c>
      <c r="H15" s="2">
        <f t="shared" si="2"/>
        <v>52</v>
      </c>
      <c r="I15" s="2">
        <f t="shared" si="2"/>
        <v>52</v>
      </c>
      <c r="J15" s="22">
        <f t="shared" si="2"/>
        <v>54.5</v>
      </c>
      <c r="K15" s="2">
        <f t="shared" si="2"/>
        <v>54.5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23" t="s">
        <v>59</v>
      </c>
      <c r="B16" s="11" t="s">
        <v>81</v>
      </c>
      <c r="C16" s="14"/>
      <c r="D16" s="14"/>
      <c r="E16" s="14"/>
      <c r="F16" s="17"/>
      <c r="G16" s="15"/>
      <c r="H16" s="15"/>
      <c r="I16" s="13"/>
      <c r="J16" s="15"/>
      <c r="K16" s="15"/>
      <c r="L16" s="47" t="s">
        <v>56</v>
      </c>
      <c r="M16" s="28">
        <v>33.5</v>
      </c>
      <c r="N16" s="28">
        <v>35</v>
      </c>
      <c r="O16" s="29">
        <v>36</v>
      </c>
      <c r="P16" s="28">
        <v>34.5</v>
      </c>
      <c r="Q16" s="28" t="s">
        <v>56</v>
      </c>
      <c r="R16" s="28">
        <v>33.5</v>
      </c>
      <c r="S16" s="47" t="s">
        <v>56</v>
      </c>
      <c r="T16" s="29">
        <v>33.5</v>
      </c>
      <c r="U16" s="28">
        <v>35.5</v>
      </c>
    </row>
    <row r="17" spans="1:18" ht="16.5">
      <c r="A17" s="5"/>
      <c r="B17" s="6"/>
      <c r="C17" s="4"/>
      <c r="D17" s="4"/>
      <c r="E17" s="4"/>
      <c r="F17" s="1"/>
      <c r="G17" s="1"/>
      <c r="H17" s="1"/>
      <c r="I17" s="1"/>
      <c r="J17" s="26"/>
      <c r="K17" s="1"/>
      <c r="L17" s="1"/>
      <c r="M17" s="1"/>
      <c r="N17" s="1"/>
      <c r="O17" s="1"/>
      <c r="P17" s="1"/>
      <c r="Q17" s="1"/>
      <c r="R17" s="1"/>
    </row>
    <row r="18" spans="1:18" ht="16.5">
      <c r="A18" s="5"/>
      <c r="B18" s="6"/>
      <c r="C18" s="4"/>
      <c r="D18" s="4"/>
      <c r="E18" s="4"/>
      <c r="F18" s="1"/>
      <c r="G18" s="1"/>
      <c r="H18" s="1"/>
      <c r="J18" s="26"/>
      <c r="K18" s="1"/>
      <c r="L18" s="1"/>
      <c r="M18" s="1"/>
      <c r="N18" s="1"/>
      <c r="O18" s="1"/>
      <c r="P18" s="1"/>
      <c r="Q18" s="1"/>
      <c r="R18" s="1"/>
    </row>
    <row r="19" spans="1:18" ht="16.5">
      <c r="A19" s="4"/>
      <c r="B19" s="7"/>
      <c r="L19" s="1"/>
      <c r="M19" s="1"/>
      <c r="N19" s="1"/>
      <c r="O19" s="1"/>
      <c r="P19" s="1"/>
      <c r="Q19" s="1"/>
      <c r="R19" s="1"/>
    </row>
    <row r="20" spans="1:18" ht="16.5">
      <c r="A20" s="4"/>
      <c r="B20" s="6"/>
      <c r="M20" s="1"/>
      <c r="N20" s="1"/>
      <c r="O20" s="1"/>
      <c r="P20" s="1"/>
      <c r="Q20" s="1"/>
      <c r="R20" s="1"/>
    </row>
    <row r="21" spans="1:20" ht="16.5">
      <c r="A21" s="4"/>
      <c r="B21" s="7"/>
      <c r="C21" s="4"/>
      <c r="D21" s="4"/>
      <c r="E21" s="4"/>
      <c r="F21" s="1"/>
      <c r="G21" s="1"/>
      <c r="H21" s="1"/>
      <c r="I21" s="1"/>
      <c r="J21" s="1"/>
      <c r="K21" s="1"/>
      <c r="L21" s="1"/>
      <c r="M21"/>
      <c r="N21"/>
      <c r="O21"/>
      <c r="P21"/>
      <c r="Q21"/>
      <c r="R21"/>
      <c r="S21"/>
      <c r="T21"/>
    </row>
    <row r="22" spans="1:18" ht="16.5">
      <c r="A22" s="4"/>
      <c r="B22" s="4"/>
      <c r="M22" s="1"/>
      <c r="N22" s="1"/>
      <c r="O22" s="1"/>
      <c r="P22" s="1"/>
      <c r="Q22" s="1"/>
      <c r="R22" s="1"/>
    </row>
    <row r="23" spans="1:18" ht="16.5">
      <c r="A23" s="4"/>
      <c r="B23" s="6"/>
      <c r="C23" s="4"/>
      <c r="D23" s="4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>
      <c r="A24" s="4"/>
      <c r="B24" s="4"/>
      <c r="C24" s="4"/>
      <c r="D24" s="7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6.5">
      <c r="A25" s="4"/>
      <c r="B25" s="4"/>
      <c r="C25" s="4"/>
      <c r="D25" s="4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>
      <c r="A26" s="4"/>
      <c r="B26" s="4"/>
      <c r="C26" s="4"/>
      <c r="D26" s="4"/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>
      <c r="A27" s="4"/>
      <c r="B27" s="8"/>
      <c r="C27" s="4"/>
      <c r="D27" s="4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6.5">
      <c r="A28" s="4"/>
      <c r="B28" s="7"/>
      <c r="C28" s="4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>
      <c r="A29" s="4"/>
      <c r="B29" s="7"/>
      <c r="C29" s="4"/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6.5">
      <c r="A30" s="4"/>
      <c r="B30" s="7"/>
      <c r="C30" s="4"/>
      <c r="D30" s="4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6.5">
      <c r="A31" s="4"/>
      <c r="B31" s="7"/>
      <c r="C31" s="4"/>
      <c r="D31" s="4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11">
    <mergeCell ref="B4:B6"/>
    <mergeCell ref="L4:U4"/>
    <mergeCell ref="F5:H5"/>
    <mergeCell ref="C4:K4"/>
    <mergeCell ref="L5:P5"/>
    <mergeCell ref="C5:E5"/>
    <mergeCell ref="I5:K5"/>
    <mergeCell ref="A13:A15"/>
    <mergeCell ref="A10:A12"/>
    <mergeCell ref="A7:A9"/>
    <mergeCell ref="A4:A6"/>
  </mergeCells>
  <printOptions/>
  <pageMargins left="0.5" right="0.16" top="1" bottom="1" header="0.512" footer="0.512"/>
  <pageSetup horizontalDpi="300" verticalDpi="300" orientation="landscape" paperSize="8" scale="75" r:id="rId1"/>
  <headerFooter alignWithMargins="0">
    <oddHeader>&amp;R&amp;"@Arial Unicode MS,Regular"&amp;14HR-4-3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="65" zoomScaleNormal="65" workbookViewId="0" topLeftCell="A1">
      <selection activeCell="J28" sqref="J28"/>
    </sheetView>
  </sheetViews>
  <sheetFormatPr defaultColWidth="9.00390625" defaultRowHeight="13.5"/>
  <cols>
    <col min="1" max="16384" width="9.625" style="3" customWidth="1"/>
  </cols>
  <sheetData>
    <row r="1" ht="33" customHeight="1">
      <c r="A1" s="19" t="s">
        <v>7</v>
      </c>
    </row>
    <row r="2" spans="1:2" ht="33" customHeight="1">
      <c r="A2" s="19"/>
      <c r="B2" s="19" t="s">
        <v>61</v>
      </c>
    </row>
    <row r="3" s="6" customFormat="1" ht="33" customHeight="1"/>
    <row r="4" s="6" customFormat="1" ht="37.5" customHeight="1">
      <c r="A4" s="19" t="s">
        <v>62</v>
      </c>
    </row>
    <row r="5" spans="1:24" s="6" customFormat="1" ht="19.5" customHeight="1">
      <c r="A5" s="68" t="s">
        <v>8</v>
      </c>
      <c r="B5" s="68" t="s">
        <v>32</v>
      </c>
      <c r="C5" s="63" t="s">
        <v>34</v>
      </c>
      <c r="D5" s="64"/>
      <c r="E5" s="64"/>
      <c r="F5" s="64"/>
      <c r="G5" s="64"/>
      <c r="H5" s="64"/>
      <c r="I5" s="65"/>
      <c r="J5" s="63" t="s">
        <v>35</v>
      </c>
      <c r="K5" s="64"/>
      <c r="L5" s="64"/>
      <c r="M5" s="64"/>
      <c r="N5" s="64"/>
      <c r="O5" s="64"/>
      <c r="P5" s="64"/>
      <c r="Q5" s="64"/>
      <c r="R5" s="65"/>
      <c r="S5"/>
      <c r="T5"/>
      <c r="U5"/>
      <c r="V5"/>
      <c r="W5"/>
      <c r="X5"/>
    </row>
    <row r="6" spans="1:24" ht="19.5" customHeight="1">
      <c r="A6" s="68"/>
      <c r="B6" s="68"/>
      <c r="C6" s="66" t="s">
        <v>31</v>
      </c>
      <c r="D6" s="69"/>
      <c r="E6" s="69"/>
      <c r="F6" s="69"/>
      <c r="G6" s="69"/>
      <c r="H6" s="69"/>
      <c r="I6" s="67"/>
      <c r="J6" s="66" t="s">
        <v>22</v>
      </c>
      <c r="K6" s="67"/>
      <c r="L6" s="66" t="s">
        <v>2</v>
      </c>
      <c r="M6" s="67"/>
      <c r="N6" s="66" t="s">
        <v>3</v>
      </c>
      <c r="O6" s="67"/>
      <c r="P6" s="9" t="s">
        <v>3</v>
      </c>
      <c r="Q6" s="9" t="s">
        <v>4</v>
      </c>
      <c r="R6" s="9" t="s">
        <v>5</v>
      </c>
      <c r="S6"/>
      <c r="T6"/>
      <c r="U6"/>
      <c r="V6"/>
      <c r="W6"/>
      <c r="X6"/>
    </row>
    <row r="7" spans="1:24" ht="39" customHeight="1">
      <c r="A7" s="68"/>
      <c r="B7" s="68"/>
      <c r="C7" s="11" t="s">
        <v>33</v>
      </c>
      <c r="D7" s="38" t="s">
        <v>68</v>
      </c>
      <c r="E7" s="10" t="s">
        <v>53</v>
      </c>
      <c r="F7" s="38" t="s">
        <v>69</v>
      </c>
      <c r="G7" s="11" t="s">
        <v>78</v>
      </c>
      <c r="H7" s="38" t="s">
        <v>70</v>
      </c>
      <c r="I7" s="10" t="s">
        <v>54</v>
      </c>
      <c r="J7" s="10" t="s">
        <v>71</v>
      </c>
      <c r="K7" s="10" t="s">
        <v>53</v>
      </c>
      <c r="L7" s="10" t="s">
        <v>71</v>
      </c>
      <c r="M7" s="10" t="s">
        <v>53</v>
      </c>
      <c r="N7" s="10" t="s">
        <v>71</v>
      </c>
      <c r="O7" s="10" t="s">
        <v>53</v>
      </c>
      <c r="P7" s="34" t="s">
        <v>56</v>
      </c>
      <c r="Q7" s="34" t="s">
        <v>56</v>
      </c>
      <c r="R7" s="34" t="s">
        <v>56</v>
      </c>
      <c r="S7"/>
      <c r="T7"/>
      <c r="U7"/>
      <c r="V7"/>
      <c r="W7"/>
      <c r="X7"/>
    </row>
    <row r="8" spans="1:24" ht="19.5" customHeight="1">
      <c r="A8" s="50" t="s">
        <v>30</v>
      </c>
      <c r="B8" s="10" t="s">
        <v>15</v>
      </c>
      <c r="C8" s="2">
        <v>100</v>
      </c>
      <c r="D8" s="39">
        <v>79</v>
      </c>
      <c r="E8" s="2">
        <v>72</v>
      </c>
      <c r="F8" s="39"/>
      <c r="G8" s="2"/>
      <c r="H8" s="39">
        <v>95</v>
      </c>
      <c r="I8" s="2">
        <v>99</v>
      </c>
      <c r="J8" s="2"/>
      <c r="K8" s="2"/>
      <c r="L8" s="2"/>
      <c r="M8" s="2"/>
      <c r="N8" s="2"/>
      <c r="O8" s="2"/>
      <c r="P8" s="2"/>
      <c r="Q8" s="2"/>
      <c r="R8" s="16"/>
      <c r="S8"/>
      <c r="T8"/>
      <c r="U8"/>
      <c r="V8"/>
      <c r="W8"/>
      <c r="X8"/>
    </row>
    <row r="9" spans="1:24" ht="19.5" customHeight="1">
      <c r="A9" s="50"/>
      <c r="B9" s="11" t="s">
        <v>16</v>
      </c>
      <c r="C9" s="2">
        <v>94</v>
      </c>
      <c r="D9" s="39">
        <v>72</v>
      </c>
      <c r="E9" s="2">
        <v>64</v>
      </c>
      <c r="F9" s="39"/>
      <c r="G9" s="2"/>
      <c r="H9" s="39">
        <v>87</v>
      </c>
      <c r="I9" s="2">
        <v>91</v>
      </c>
      <c r="J9" s="2"/>
      <c r="K9" s="2"/>
      <c r="L9" s="2"/>
      <c r="M9" s="2"/>
      <c r="N9" s="2"/>
      <c r="O9" s="2"/>
      <c r="P9" s="2"/>
      <c r="Q9" s="2"/>
      <c r="R9" s="16"/>
      <c r="S9"/>
      <c r="T9"/>
      <c r="U9"/>
      <c r="V9"/>
      <c r="W9"/>
      <c r="X9"/>
    </row>
    <row r="10" spans="1:24" ht="19.5" customHeight="1">
      <c r="A10" s="50"/>
      <c r="B10" s="11" t="s">
        <v>13</v>
      </c>
      <c r="C10" s="20">
        <f>(C8+C9)/2</f>
        <v>97</v>
      </c>
      <c r="D10" s="39">
        <f>(D8+D9)/2</f>
        <v>75.5</v>
      </c>
      <c r="E10" s="20">
        <f>(E8+E9)/2</f>
        <v>68</v>
      </c>
      <c r="F10" s="39"/>
      <c r="G10" s="2"/>
      <c r="H10" s="39">
        <f>(H8+H9)/2</f>
        <v>91</v>
      </c>
      <c r="I10" s="42">
        <f>(I8+I9)/2</f>
        <v>95</v>
      </c>
      <c r="J10" s="2"/>
      <c r="K10" s="2"/>
      <c r="L10" s="2"/>
      <c r="M10" s="2"/>
      <c r="N10" s="2"/>
      <c r="O10" s="2"/>
      <c r="P10" s="2"/>
      <c r="Q10" s="2"/>
      <c r="R10" s="16"/>
      <c r="S10"/>
      <c r="T10"/>
      <c r="U10"/>
      <c r="V10"/>
      <c r="W10"/>
      <c r="X10"/>
    </row>
    <row r="11" spans="1:24" ht="19.5" customHeight="1">
      <c r="A11" s="49" t="s">
        <v>67</v>
      </c>
      <c r="B11" s="10" t="s">
        <v>15</v>
      </c>
      <c r="C11" s="2">
        <v>52</v>
      </c>
      <c r="D11" s="39">
        <v>38</v>
      </c>
      <c r="E11" s="2">
        <v>35</v>
      </c>
      <c r="F11" s="39">
        <v>32</v>
      </c>
      <c r="G11" s="2">
        <v>22</v>
      </c>
      <c r="H11" s="39">
        <v>59</v>
      </c>
      <c r="I11" s="2">
        <v>63</v>
      </c>
      <c r="J11" s="2"/>
      <c r="K11" s="2"/>
      <c r="L11" s="2"/>
      <c r="M11" s="12"/>
      <c r="N11" s="12"/>
      <c r="O11" s="2"/>
      <c r="P11" s="2"/>
      <c r="Q11" s="2"/>
      <c r="R11" s="16"/>
      <c r="S11"/>
      <c r="T11"/>
      <c r="U11"/>
      <c r="V11"/>
      <c r="W11"/>
      <c r="X11"/>
    </row>
    <row r="12" spans="1:24" ht="19.5" customHeight="1">
      <c r="A12" s="49"/>
      <c r="B12" s="11" t="s">
        <v>16</v>
      </c>
      <c r="C12" s="2">
        <v>55</v>
      </c>
      <c r="D12" s="39">
        <v>43</v>
      </c>
      <c r="E12" s="2">
        <v>39</v>
      </c>
      <c r="F12" s="39">
        <v>38</v>
      </c>
      <c r="G12" s="2">
        <v>26</v>
      </c>
      <c r="H12" s="39">
        <v>62</v>
      </c>
      <c r="I12" s="2">
        <v>65</v>
      </c>
      <c r="J12" s="2"/>
      <c r="K12" s="2"/>
      <c r="L12" s="2"/>
      <c r="M12" s="12"/>
      <c r="N12" s="12"/>
      <c r="O12" s="2"/>
      <c r="P12" s="2"/>
      <c r="Q12" s="2"/>
      <c r="R12" s="16"/>
      <c r="S12"/>
      <c r="T12"/>
      <c r="U12"/>
      <c r="V12"/>
      <c r="W12"/>
      <c r="X12"/>
    </row>
    <row r="13" spans="1:24" ht="19.5" customHeight="1">
      <c r="A13" s="49"/>
      <c r="B13" s="11" t="s">
        <v>13</v>
      </c>
      <c r="C13" s="22">
        <f aca="true" t="shared" si="0" ref="C13:I13">(C11+C12)/2</f>
        <v>53.5</v>
      </c>
      <c r="D13" s="39">
        <f t="shared" si="0"/>
        <v>40.5</v>
      </c>
      <c r="E13" s="22">
        <f t="shared" si="0"/>
        <v>37</v>
      </c>
      <c r="F13" s="39">
        <f t="shared" si="0"/>
        <v>35</v>
      </c>
      <c r="G13" s="2">
        <f t="shared" si="0"/>
        <v>24</v>
      </c>
      <c r="H13" s="39">
        <f t="shared" si="0"/>
        <v>60.5</v>
      </c>
      <c r="I13" s="2">
        <f t="shared" si="0"/>
        <v>64</v>
      </c>
      <c r="J13" s="2"/>
      <c r="K13" s="2"/>
      <c r="L13" s="2"/>
      <c r="M13" s="2"/>
      <c r="N13" s="2"/>
      <c r="O13" s="2"/>
      <c r="P13" s="2"/>
      <c r="Q13" s="2"/>
      <c r="R13" s="16"/>
      <c r="S13"/>
      <c r="T13"/>
      <c r="U13"/>
      <c r="V13"/>
      <c r="W13"/>
      <c r="X13"/>
    </row>
    <row r="14" spans="1:24" ht="19.5" customHeight="1">
      <c r="A14" s="23" t="s">
        <v>21</v>
      </c>
      <c r="B14" s="11" t="s">
        <v>80</v>
      </c>
      <c r="C14" s="18"/>
      <c r="D14" s="18"/>
      <c r="E14" s="18"/>
      <c r="F14" s="18"/>
      <c r="G14" s="18"/>
      <c r="H14" s="18"/>
      <c r="I14" s="18"/>
      <c r="J14" s="23">
        <v>36</v>
      </c>
      <c r="K14" s="23">
        <v>26</v>
      </c>
      <c r="L14" s="2" t="s">
        <v>76</v>
      </c>
      <c r="M14" s="2">
        <v>23.5</v>
      </c>
      <c r="N14" s="2" t="s">
        <v>77</v>
      </c>
      <c r="O14" s="2">
        <v>26</v>
      </c>
      <c r="P14" s="35" t="s">
        <v>55</v>
      </c>
      <c r="Q14" s="35" t="s">
        <v>55</v>
      </c>
      <c r="R14" s="35" t="s">
        <v>55</v>
      </c>
      <c r="S14"/>
      <c r="T14"/>
      <c r="U14"/>
      <c r="V14"/>
      <c r="W14"/>
      <c r="X14"/>
    </row>
    <row r="15" spans="20:26" ht="16.5">
      <c r="T15"/>
      <c r="U15"/>
      <c r="V15"/>
      <c r="W15"/>
      <c r="X15"/>
      <c r="Y15"/>
      <c r="Z15"/>
    </row>
    <row r="16" ht="16.5">
      <c r="G16" s="48" t="s">
        <v>79</v>
      </c>
    </row>
  </sheetData>
  <mergeCells count="10">
    <mergeCell ref="C5:I5"/>
    <mergeCell ref="C6:I6"/>
    <mergeCell ref="A11:A13"/>
    <mergeCell ref="A8:A10"/>
    <mergeCell ref="A5:A7"/>
    <mergeCell ref="B5:B7"/>
    <mergeCell ref="J5:R5"/>
    <mergeCell ref="J6:K6"/>
    <mergeCell ref="L6:M6"/>
    <mergeCell ref="N6:O6"/>
  </mergeCells>
  <printOptions/>
  <pageMargins left="0.5" right="0.16" top="1" bottom="1" header="0.512" footer="0.512"/>
  <pageSetup horizontalDpi="300" verticalDpi="300" orientation="landscape" paperSize="8" scale="75" r:id="rId2"/>
  <headerFooter alignWithMargins="0">
    <oddHeader>&amp;R&amp;"@Arial Unicode MS,Regular"&amp;14HR-4-3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8"/>
  <sheetViews>
    <sheetView zoomScale="65" zoomScaleNormal="65" workbookViewId="0" topLeftCell="A4">
      <selection activeCell="C24" sqref="C24"/>
    </sheetView>
  </sheetViews>
  <sheetFormatPr defaultColWidth="9.00390625" defaultRowHeight="13.5"/>
  <cols>
    <col min="1" max="11" width="9.625" style="3" customWidth="1"/>
    <col min="12" max="73" width="9.625" style="0" customWidth="1"/>
    <col min="74" max="16384" width="9.625" style="3" customWidth="1"/>
  </cols>
  <sheetData>
    <row r="1" ht="33" customHeight="1">
      <c r="A1" s="19" t="s">
        <v>7</v>
      </c>
    </row>
    <row r="2" spans="1:2" ht="33" customHeight="1">
      <c r="A2" s="19"/>
      <c r="B2" s="19" t="s">
        <v>63</v>
      </c>
    </row>
    <row r="3" spans="1:73" ht="33" customHeight="1">
      <c r="A3" s="19" t="s">
        <v>57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73" ht="24" customHeight="1">
      <c r="A4" s="52" t="s">
        <v>8</v>
      </c>
      <c r="B4" s="52" t="s">
        <v>36</v>
      </c>
      <c r="C4" s="66" t="s">
        <v>9</v>
      </c>
      <c r="D4" s="69"/>
      <c r="E4" s="67"/>
      <c r="F4" s="66" t="s">
        <v>10</v>
      </c>
      <c r="G4" s="69"/>
      <c r="H4" s="67"/>
      <c r="I4" s="66" t="s">
        <v>11</v>
      </c>
      <c r="J4" s="69"/>
      <c r="K4" s="6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1:11" ht="19.5" customHeight="1">
      <c r="A5" s="53"/>
      <c r="B5" s="53"/>
      <c r="C5" s="9" t="s">
        <v>17</v>
      </c>
      <c r="D5" s="9" t="s">
        <v>18</v>
      </c>
      <c r="E5" s="9" t="s">
        <v>19</v>
      </c>
      <c r="F5" s="9" t="s">
        <v>17</v>
      </c>
      <c r="G5" s="9" t="s">
        <v>18</v>
      </c>
      <c r="H5" s="9" t="s">
        <v>19</v>
      </c>
      <c r="I5" s="9" t="s">
        <v>17</v>
      </c>
      <c r="J5" s="9" t="s">
        <v>18</v>
      </c>
      <c r="K5" s="9" t="s">
        <v>19</v>
      </c>
    </row>
    <row r="6" spans="1:11" ht="19.5" customHeight="1">
      <c r="A6" s="54"/>
      <c r="B6" s="54"/>
      <c r="C6" s="62" t="s">
        <v>50</v>
      </c>
      <c r="D6" s="62"/>
      <c r="E6" s="62"/>
      <c r="F6" s="62"/>
      <c r="G6" s="62"/>
      <c r="H6" s="62"/>
      <c r="I6" s="62"/>
      <c r="J6" s="62"/>
      <c r="K6" s="62"/>
    </row>
    <row r="7" spans="1:11" ht="19.5" customHeight="1">
      <c r="A7" s="51" t="s">
        <v>66</v>
      </c>
      <c r="B7" s="10" t="s">
        <v>37</v>
      </c>
      <c r="C7" s="2">
        <v>67</v>
      </c>
      <c r="D7" s="2">
        <v>68</v>
      </c>
      <c r="E7" s="2">
        <v>68</v>
      </c>
      <c r="F7" s="2">
        <v>67</v>
      </c>
      <c r="G7" s="2">
        <v>68</v>
      </c>
      <c r="H7" s="2">
        <v>68</v>
      </c>
      <c r="I7" s="2">
        <v>65</v>
      </c>
      <c r="J7" s="2">
        <v>66</v>
      </c>
      <c r="K7" s="2">
        <v>66</v>
      </c>
    </row>
    <row r="8" spans="1:11" ht="19.5" customHeight="1">
      <c r="A8" s="51"/>
      <c r="B8" s="10" t="s">
        <v>29</v>
      </c>
      <c r="C8" s="2">
        <v>67</v>
      </c>
      <c r="D8" s="2">
        <v>68</v>
      </c>
      <c r="E8" s="2">
        <v>67</v>
      </c>
      <c r="F8" s="2">
        <v>67</v>
      </c>
      <c r="G8" s="2">
        <v>68</v>
      </c>
      <c r="H8" s="2">
        <v>68</v>
      </c>
      <c r="I8" s="2">
        <v>65</v>
      </c>
      <c r="J8" s="2">
        <v>67</v>
      </c>
      <c r="K8" s="2">
        <v>67</v>
      </c>
    </row>
    <row r="9" spans="1:11" ht="19.5" customHeight="1">
      <c r="A9" s="51"/>
      <c r="B9" s="11" t="s">
        <v>13</v>
      </c>
      <c r="C9" s="2">
        <f aca="true" t="shared" si="0" ref="C9:K9">(C7+C8)/2</f>
        <v>67</v>
      </c>
      <c r="D9" s="2">
        <f t="shared" si="0"/>
        <v>68</v>
      </c>
      <c r="E9" s="2">
        <f t="shared" si="0"/>
        <v>67.5</v>
      </c>
      <c r="F9" s="2">
        <f t="shared" si="0"/>
        <v>67</v>
      </c>
      <c r="G9" s="2">
        <f t="shared" si="0"/>
        <v>68</v>
      </c>
      <c r="H9" s="2">
        <f t="shared" si="0"/>
        <v>68</v>
      </c>
      <c r="I9" s="2">
        <f t="shared" si="0"/>
        <v>65</v>
      </c>
      <c r="J9" s="21">
        <f t="shared" si="0"/>
        <v>66.5</v>
      </c>
      <c r="K9" s="2">
        <f t="shared" si="0"/>
        <v>66.5</v>
      </c>
    </row>
    <row r="10" spans="1:73" ht="19.5" customHeight="1">
      <c r="A10" s="31"/>
      <c r="B10" s="32"/>
      <c r="C10" s="62" t="s">
        <v>46</v>
      </c>
      <c r="D10" s="62"/>
      <c r="E10" s="62"/>
      <c r="F10" s="62"/>
      <c r="G10" s="62"/>
      <c r="H10" s="62"/>
      <c r="I10" s="62"/>
      <c r="J10" s="62"/>
      <c r="K10" s="62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</row>
    <row r="11" spans="1:11" ht="19.5" customHeight="1">
      <c r="A11" s="51" t="s">
        <v>64</v>
      </c>
      <c r="B11" s="10" t="s">
        <v>37</v>
      </c>
      <c r="C11" s="2">
        <v>72</v>
      </c>
      <c r="D11" s="2">
        <v>72</v>
      </c>
      <c r="E11" s="2">
        <v>72</v>
      </c>
      <c r="F11" s="2">
        <v>72</v>
      </c>
      <c r="G11" s="2">
        <v>72</v>
      </c>
      <c r="H11" s="2">
        <v>72</v>
      </c>
      <c r="I11" s="2">
        <v>72</v>
      </c>
      <c r="J11" s="2">
        <v>73</v>
      </c>
      <c r="K11" s="2">
        <v>73</v>
      </c>
    </row>
    <row r="12" spans="1:11" ht="19.5" customHeight="1">
      <c r="A12" s="51"/>
      <c r="B12" s="10" t="s">
        <v>29</v>
      </c>
      <c r="C12" s="2">
        <v>72</v>
      </c>
      <c r="D12" s="2">
        <v>72</v>
      </c>
      <c r="E12" s="2">
        <v>72</v>
      </c>
      <c r="F12" s="2">
        <v>71</v>
      </c>
      <c r="G12" s="2">
        <v>71</v>
      </c>
      <c r="H12" s="2">
        <v>71</v>
      </c>
      <c r="I12" s="2">
        <v>71</v>
      </c>
      <c r="J12" s="2">
        <v>73</v>
      </c>
      <c r="K12" s="2">
        <v>72</v>
      </c>
    </row>
    <row r="13" spans="1:11" ht="19.5" customHeight="1">
      <c r="A13" s="51"/>
      <c r="B13" s="11" t="s">
        <v>13</v>
      </c>
      <c r="C13" s="2">
        <f aca="true" t="shared" si="1" ref="C13:K13">(C11+C12)/2</f>
        <v>72</v>
      </c>
      <c r="D13" s="2">
        <f t="shared" si="1"/>
        <v>72</v>
      </c>
      <c r="E13" s="2">
        <f t="shared" si="1"/>
        <v>72</v>
      </c>
      <c r="F13" s="2">
        <f t="shared" si="1"/>
        <v>71.5</v>
      </c>
      <c r="G13" s="2">
        <f t="shared" si="1"/>
        <v>71.5</v>
      </c>
      <c r="H13" s="2">
        <f t="shared" si="1"/>
        <v>71.5</v>
      </c>
      <c r="I13" s="2">
        <f t="shared" si="1"/>
        <v>71.5</v>
      </c>
      <c r="J13" s="21">
        <f t="shared" si="1"/>
        <v>73</v>
      </c>
      <c r="K13" s="2">
        <f t="shared" si="1"/>
        <v>72.5</v>
      </c>
    </row>
    <row r="14" spans="1:11" ht="19.5" customHeight="1">
      <c r="A14" s="51" t="s">
        <v>65</v>
      </c>
      <c r="B14" s="10" t="s">
        <v>37</v>
      </c>
      <c r="C14" s="2">
        <v>67</v>
      </c>
      <c r="D14" s="2">
        <v>68</v>
      </c>
      <c r="E14" s="2">
        <v>68</v>
      </c>
      <c r="F14" s="2">
        <v>68</v>
      </c>
      <c r="G14" s="2">
        <v>67</v>
      </c>
      <c r="H14" s="2">
        <v>67</v>
      </c>
      <c r="I14" s="2">
        <v>67</v>
      </c>
      <c r="J14" s="2">
        <v>67</v>
      </c>
      <c r="K14" s="2">
        <v>68</v>
      </c>
    </row>
    <row r="15" spans="1:11" ht="19.5" customHeight="1">
      <c r="A15" s="51"/>
      <c r="B15" s="10" t="s">
        <v>29</v>
      </c>
      <c r="C15" s="2">
        <v>67</v>
      </c>
      <c r="D15" s="2">
        <v>68</v>
      </c>
      <c r="E15" s="2">
        <v>67</v>
      </c>
      <c r="F15" s="2">
        <v>68</v>
      </c>
      <c r="G15" s="2">
        <v>68</v>
      </c>
      <c r="H15" s="2">
        <v>67</v>
      </c>
      <c r="I15" s="2">
        <v>70</v>
      </c>
      <c r="J15" s="2">
        <v>67</v>
      </c>
      <c r="K15" s="2">
        <v>68</v>
      </c>
    </row>
    <row r="16" spans="1:11" ht="19.5" customHeight="1">
      <c r="A16" s="51"/>
      <c r="B16" s="11" t="s">
        <v>13</v>
      </c>
      <c r="C16" s="2">
        <f aca="true" t="shared" si="2" ref="C16:K16">(C14+C15)/2</f>
        <v>67</v>
      </c>
      <c r="D16" s="2">
        <f t="shared" si="2"/>
        <v>68</v>
      </c>
      <c r="E16" s="2">
        <f t="shared" si="2"/>
        <v>67.5</v>
      </c>
      <c r="F16" s="2">
        <f t="shared" si="2"/>
        <v>68</v>
      </c>
      <c r="G16" s="2">
        <f t="shared" si="2"/>
        <v>67.5</v>
      </c>
      <c r="H16" s="2">
        <f t="shared" si="2"/>
        <v>67</v>
      </c>
      <c r="I16" s="2">
        <f t="shared" si="2"/>
        <v>68.5</v>
      </c>
      <c r="J16" s="2">
        <f t="shared" si="2"/>
        <v>67</v>
      </c>
      <c r="K16" s="2">
        <f t="shared" si="2"/>
        <v>68</v>
      </c>
    </row>
    <row r="17" spans="1:73" ht="19.5" customHeight="1">
      <c r="A17" s="31"/>
      <c r="B17" s="32"/>
      <c r="C17" s="62" t="s">
        <v>50</v>
      </c>
      <c r="D17" s="62"/>
      <c r="E17" s="62"/>
      <c r="F17" s="62"/>
      <c r="G17" s="62"/>
      <c r="H17" s="62"/>
      <c r="I17" s="62"/>
      <c r="J17" s="62"/>
      <c r="K17" s="62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</row>
    <row r="18" spans="1:11" ht="19.5" customHeight="1">
      <c r="A18" s="50" t="s">
        <v>40</v>
      </c>
      <c r="B18" s="10" t="s">
        <v>37</v>
      </c>
      <c r="C18" s="2">
        <v>85</v>
      </c>
      <c r="D18" s="2"/>
      <c r="E18" s="2"/>
      <c r="F18" s="2">
        <v>84</v>
      </c>
      <c r="G18" s="2"/>
      <c r="H18" s="2"/>
      <c r="I18" s="2">
        <v>81</v>
      </c>
      <c r="J18" s="2"/>
      <c r="K18" s="2"/>
    </row>
    <row r="19" spans="1:11" ht="19.5" customHeight="1">
      <c r="A19" s="50"/>
      <c r="B19" s="10" t="s">
        <v>29</v>
      </c>
      <c r="C19" s="2">
        <v>80</v>
      </c>
      <c r="D19" s="2"/>
      <c r="E19" s="2"/>
      <c r="F19" s="2">
        <v>79</v>
      </c>
      <c r="G19" s="2"/>
      <c r="H19" s="2"/>
      <c r="I19" s="2">
        <v>76</v>
      </c>
      <c r="J19" s="2"/>
      <c r="K19" s="2"/>
    </row>
    <row r="20" spans="1:11" ht="19.5" customHeight="1">
      <c r="A20" s="50"/>
      <c r="B20" s="11" t="s">
        <v>13</v>
      </c>
      <c r="C20" s="2">
        <f aca="true" t="shared" si="3" ref="C20:K20">(C18+C19)/2</f>
        <v>82.5</v>
      </c>
      <c r="D20" s="2">
        <f t="shared" si="3"/>
        <v>0</v>
      </c>
      <c r="E20" s="2">
        <f t="shared" si="3"/>
        <v>0</v>
      </c>
      <c r="F20" s="2">
        <f t="shared" si="3"/>
        <v>81.5</v>
      </c>
      <c r="G20" s="2">
        <f t="shared" si="3"/>
        <v>0</v>
      </c>
      <c r="H20" s="2">
        <f t="shared" si="3"/>
        <v>0</v>
      </c>
      <c r="I20" s="20">
        <f t="shared" si="3"/>
        <v>78.5</v>
      </c>
      <c r="J20" s="2">
        <f t="shared" si="3"/>
        <v>0</v>
      </c>
      <c r="K20" s="2">
        <f t="shared" si="3"/>
        <v>0</v>
      </c>
    </row>
    <row r="21" spans="1:73" ht="19.5" customHeight="1">
      <c r="A21" s="31"/>
      <c r="B21" s="32"/>
      <c r="C21" s="62" t="s">
        <v>46</v>
      </c>
      <c r="D21" s="62"/>
      <c r="E21" s="62"/>
      <c r="F21" s="62"/>
      <c r="G21" s="62"/>
      <c r="H21" s="62"/>
      <c r="I21" s="62"/>
      <c r="J21" s="62"/>
      <c r="K21" s="62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</row>
    <row r="22" spans="1:11" ht="19.5" customHeight="1">
      <c r="A22" s="50" t="s">
        <v>38</v>
      </c>
      <c r="B22" s="10" t="s">
        <v>37</v>
      </c>
      <c r="C22" s="2">
        <v>100</v>
      </c>
      <c r="D22" s="2"/>
      <c r="E22" s="2"/>
      <c r="F22" s="2">
        <v>98</v>
      </c>
      <c r="G22" s="2"/>
      <c r="H22" s="2"/>
      <c r="I22" s="2">
        <v>97</v>
      </c>
      <c r="J22" s="2"/>
      <c r="K22" s="2"/>
    </row>
    <row r="23" spans="1:11" ht="19.5" customHeight="1">
      <c r="A23" s="50"/>
      <c r="B23" s="10" t="s">
        <v>29</v>
      </c>
      <c r="C23" s="2">
        <v>94</v>
      </c>
      <c r="D23" s="2"/>
      <c r="E23" s="2"/>
      <c r="F23" s="2">
        <v>92</v>
      </c>
      <c r="G23" s="2"/>
      <c r="H23" s="2"/>
      <c r="I23" s="2">
        <v>90</v>
      </c>
      <c r="J23" s="2"/>
      <c r="K23" s="2"/>
    </row>
    <row r="24" spans="1:11" ht="19.5" customHeight="1">
      <c r="A24" s="50"/>
      <c r="B24" s="11" t="s">
        <v>13</v>
      </c>
      <c r="C24" s="2">
        <f aca="true" t="shared" si="4" ref="C24:K24">(C22+C23)/2</f>
        <v>97</v>
      </c>
      <c r="D24" s="2">
        <f t="shared" si="4"/>
        <v>0</v>
      </c>
      <c r="E24" s="2">
        <f t="shared" si="4"/>
        <v>0</v>
      </c>
      <c r="F24" s="2">
        <f t="shared" si="4"/>
        <v>95</v>
      </c>
      <c r="G24" s="2">
        <f t="shared" si="4"/>
        <v>0</v>
      </c>
      <c r="H24" s="2">
        <f t="shared" si="4"/>
        <v>0</v>
      </c>
      <c r="I24" s="20">
        <f t="shared" si="4"/>
        <v>93.5</v>
      </c>
      <c r="J24" s="2">
        <f t="shared" si="4"/>
        <v>0</v>
      </c>
      <c r="K24" s="2">
        <f t="shared" si="4"/>
        <v>0</v>
      </c>
    </row>
    <row r="25" spans="1:11" ht="19.5" customHeight="1">
      <c r="A25" s="50" t="s">
        <v>39</v>
      </c>
      <c r="B25" s="10" t="s">
        <v>37</v>
      </c>
      <c r="C25" s="2">
        <v>89</v>
      </c>
      <c r="D25" s="2"/>
      <c r="E25" s="2"/>
      <c r="F25" s="2">
        <v>87</v>
      </c>
      <c r="G25" s="2"/>
      <c r="H25" s="2"/>
      <c r="I25" s="2">
        <v>88</v>
      </c>
      <c r="J25" s="2"/>
      <c r="K25" s="2"/>
    </row>
    <row r="26" spans="1:11" ht="19.5" customHeight="1">
      <c r="A26" s="50"/>
      <c r="B26" s="10" t="s">
        <v>29</v>
      </c>
      <c r="C26" s="2">
        <v>85</v>
      </c>
      <c r="D26" s="2"/>
      <c r="E26" s="2"/>
      <c r="F26" s="2">
        <v>83</v>
      </c>
      <c r="G26" s="2"/>
      <c r="H26" s="2"/>
      <c r="I26" s="2">
        <v>82</v>
      </c>
      <c r="J26" s="2"/>
      <c r="K26" s="2"/>
    </row>
    <row r="27" spans="1:11" ht="19.5" customHeight="1">
      <c r="A27" s="50"/>
      <c r="B27" s="11" t="s">
        <v>13</v>
      </c>
      <c r="C27" s="2">
        <f aca="true" t="shared" si="5" ref="C27:K27">(C25+C26)/2</f>
        <v>87</v>
      </c>
      <c r="D27" s="2">
        <f t="shared" si="5"/>
        <v>0</v>
      </c>
      <c r="E27" s="2">
        <f t="shared" si="5"/>
        <v>0</v>
      </c>
      <c r="F27" s="2">
        <f t="shared" si="5"/>
        <v>85</v>
      </c>
      <c r="G27" s="2">
        <f t="shared" si="5"/>
        <v>0</v>
      </c>
      <c r="H27" s="2">
        <f t="shared" si="5"/>
        <v>0</v>
      </c>
      <c r="I27" s="2">
        <f t="shared" si="5"/>
        <v>85</v>
      </c>
      <c r="J27" s="2">
        <f t="shared" si="5"/>
        <v>0</v>
      </c>
      <c r="K27" s="2">
        <f t="shared" si="5"/>
        <v>0</v>
      </c>
    </row>
    <row r="28" spans="1:73" ht="19.5" customHeight="1">
      <c r="A28" s="31"/>
      <c r="B28" s="32"/>
      <c r="C28" s="62" t="s">
        <v>50</v>
      </c>
      <c r="D28" s="62"/>
      <c r="E28" s="62"/>
      <c r="F28" s="62"/>
      <c r="G28" s="62"/>
      <c r="H28" s="62"/>
      <c r="I28" s="62"/>
      <c r="J28" s="62"/>
      <c r="K28" s="62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</row>
    <row r="29" spans="1:11" ht="19.5" customHeight="1">
      <c r="A29" s="49" t="s">
        <v>43</v>
      </c>
      <c r="B29" s="10" t="s">
        <v>37</v>
      </c>
      <c r="C29" s="2">
        <v>49</v>
      </c>
      <c r="D29" s="2">
        <v>50</v>
      </c>
      <c r="E29" s="2">
        <v>50</v>
      </c>
      <c r="F29" s="2">
        <v>50</v>
      </c>
      <c r="G29" s="2">
        <v>50</v>
      </c>
      <c r="H29" s="2">
        <v>51</v>
      </c>
      <c r="I29" s="2">
        <v>50</v>
      </c>
      <c r="J29" s="2">
        <v>54</v>
      </c>
      <c r="K29" s="2">
        <v>53</v>
      </c>
    </row>
    <row r="30" spans="1:11" ht="19.5" customHeight="1">
      <c r="A30" s="49"/>
      <c r="B30" s="10" t="s">
        <v>29</v>
      </c>
      <c r="C30" s="2">
        <v>53</v>
      </c>
      <c r="D30" s="2">
        <v>53</v>
      </c>
      <c r="E30" s="2">
        <v>53</v>
      </c>
      <c r="F30" s="2">
        <v>52</v>
      </c>
      <c r="G30" s="2">
        <v>52</v>
      </c>
      <c r="H30" s="2">
        <v>53</v>
      </c>
      <c r="I30" s="2">
        <v>54</v>
      </c>
      <c r="J30" s="2">
        <v>55</v>
      </c>
      <c r="K30" s="2">
        <v>56</v>
      </c>
    </row>
    <row r="31" spans="1:11" ht="19.5" customHeight="1">
      <c r="A31" s="49"/>
      <c r="B31" s="11" t="s">
        <v>13</v>
      </c>
      <c r="C31" s="2">
        <f aca="true" t="shared" si="6" ref="C31:K31">(C29+C30)/2</f>
        <v>51</v>
      </c>
      <c r="D31" s="2">
        <f t="shared" si="6"/>
        <v>51.5</v>
      </c>
      <c r="E31" s="2">
        <f t="shared" si="6"/>
        <v>51.5</v>
      </c>
      <c r="F31" s="2">
        <f t="shared" si="6"/>
        <v>51</v>
      </c>
      <c r="G31" s="2">
        <f t="shared" si="6"/>
        <v>51</v>
      </c>
      <c r="H31" s="2">
        <f t="shared" si="6"/>
        <v>52</v>
      </c>
      <c r="I31" s="2">
        <f t="shared" si="6"/>
        <v>52</v>
      </c>
      <c r="J31" s="2">
        <f t="shared" si="6"/>
        <v>54.5</v>
      </c>
      <c r="K31" s="2">
        <f t="shared" si="6"/>
        <v>54.5</v>
      </c>
    </row>
    <row r="32" spans="1:73" ht="19.5" customHeight="1">
      <c r="A32" s="31"/>
      <c r="B32" s="32"/>
      <c r="C32" s="62" t="s">
        <v>46</v>
      </c>
      <c r="D32" s="62"/>
      <c r="E32" s="62"/>
      <c r="F32" s="62"/>
      <c r="G32" s="62"/>
      <c r="H32" s="62"/>
      <c r="I32" s="62"/>
      <c r="J32" s="62"/>
      <c r="K32" s="62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</row>
    <row r="33" spans="1:11" ht="19.5" customHeight="1">
      <c r="A33" s="49" t="s">
        <v>41</v>
      </c>
      <c r="B33" s="10" t="s">
        <v>37</v>
      </c>
      <c r="C33" s="2">
        <v>52</v>
      </c>
      <c r="D33" s="2">
        <v>52</v>
      </c>
      <c r="E33" s="2">
        <v>52</v>
      </c>
      <c r="F33" s="2">
        <v>51</v>
      </c>
      <c r="G33" s="2">
        <v>52</v>
      </c>
      <c r="H33" s="2">
        <v>52</v>
      </c>
      <c r="I33" s="2">
        <v>51</v>
      </c>
      <c r="J33" s="2">
        <v>53</v>
      </c>
      <c r="K33" s="2">
        <v>54</v>
      </c>
    </row>
    <row r="34" spans="1:11" ht="19.5" customHeight="1">
      <c r="A34" s="49"/>
      <c r="B34" s="10" t="s">
        <v>29</v>
      </c>
      <c r="C34" s="2">
        <v>55</v>
      </c>
      <c r="D34" s="2">
        <v>56</v>
      </c>
      <c r="E34" s="2">
        <v>56</v>
      </c>
      <c r="F34" s="2">
        <v>55</v>
      </c>
      <c r="G34" s="2">
        <v>55</v>
      </c>
      <c r="H34" s="2">
        <v>56</v>
      </c>
      <c r="I34" s="2">
        <v>56</v>
      </c>
      <c r="J34" s="2">
        <v>57</v>
      </c>
      <c r="K34" s="2">
        <v>59</v>
      </c>
    </row>
    <row r="35" spans="1:11" ht="19.5" customHeight="1">
      <c r="A35" s="49"/>
      <c r="B35" s="11" t="s">
        <v>13</v>
      </c>
      <c r="C35" s="2">
        <f aca="true" t="shared" si="7" ref="C35:K35">(C33+C34)/2</f>
        <v>53.5</v>
      </c>
      <c r="D35" s="2">
        <f t="shared" si="7"/>
        <v>54</v>
      </c>
      <c r="E35" s="2">
        <f t="shared" si="7"/>
        <v>54</v>
      </c>
      <c r="F35" s="2">
        <f t="shared" si="7"/>
        <v>53</v>
      </c>
      <c r="G35" s="2">
        <f t="shared" si="7"/>
        <v>53.5</v>
      </c>
      <c r="H35" s="2">
        <f t="shared" si="7"/>
        <v>54</v>
      </c>
      <c r="I35" s="2">
        <f t="shared" si="7"/>
        <v>53.5</v>
      </c>
      <c r="J35" s="2">
        <f t="shared" si="7"/>
        <v>55</v>
      </c>
      <c r="K35" s="22">
        <f t="shared" si="7"/>
        <v>56.5</v>
      </c>
    </row>
    <row r="36" spans="1:11" ht="19.5" customHeight="1">
      <c r="A36" s="49" t="s">
        <v>42</v>
      </c>
      <c r="B36" s="10" t="s">
        <v>37</v>
      </c>
      <c r="C36" s="2">
        <v>40</v>
      </c>
      <c r="D36" s="2">
        <v>41</v>
      </c>
      <c r="E36" s="2">
        <v>41</v>
      </c>
      <c r="F36" s="2">
        <v>43</v>
      </c>
      <c r="G36" s="2">
        <v>43</v>
      </c>
      <c r="H36" s="2">
        <v>43</v>
      </c>
      <c r="I36" s="2">
        <v>42</v>
      </c>
      <c r="J36" s="2">
        <v>42</v>
      </c>
      <c r="K36" s="2">
        <v>42</v>
      </c>
    </row>
    <row r="37" spans="1:11" ht="19.5" customHeight="1">
      <c r="A37" s="49"/>
      <c r="B37" s="10" t="s">
        <v>29</v>
      </c>
      <c r="C37" s="2">
        <v>44</v>
      </c>
      <c r="D37" s="2">
        <v>45</v>
      </c>
      <c r="E37" s="2">
        <v>44</v>
      </c>
      <c r="F37" s="2">
        <v>45</v>
      </c>
      <c r="G37" s="2">
        <v>46</v>
      </c>
      <c r="H37" s="2">
        <v>46</v>
      </c>
      <c r="I37" s="2">
        <v>45</v>
      </c>
      <c r="J37" s="2">
        <v>45</v>
      </c>
      <c r="K37" s="2">
        <v>44</v>
      </c>
    </row>
    <row r="38" spans="1:11" ht="19.5" customHeight="1">
      <c r="A38" s="49"/>
      <c r="B38" s="11" t="s">
        <v>13</v>
      </c>
      <c r="C38" s="2">
        <f aca="true" t="shared" si="8" ref="C38:K38">(C36+C37)/2</f>
        <v>42</v>
      </c>
      <c r="D38" s="2">
        <f t="shared" si="8"/>
        <v>43</v>
      </c>
      <c r="E38" s="2">
        <f t="shared" si="8"/>
        <v>42.5</v>
      </c>
      <c r="F38" s="2">
        <f t="shared" si="8"/>
        <v>44</v>
      </c>
      <c r="G38" s="2">
        <f t="shared" si="8"/>
        <v>44.5</v>
      </c>
      <c r="H38" s="2">
        <f t="shared" si="8"/>
        <v>44.5</v>
      </c>
      <c r="I38" s="2">
        <f t="shared" si="8"/>
        <v>43.5</v>
      </c>
      <c r="J38" s="2">
        <f t="shared" si="8"/>
        <v>43.5</v>
      </c>
      <c r="K38" s="22">
        <f t="shared" si="8"/>
        <v>43</v>
      </c>
    </row>
  </sheetData>
  <mergeCells count="20">
    <mergeCell ref="C32:K32"/>
    <mergeCell ref="C17:K17"/>
    <mergeCell ref="C21:K21"/>
    <mergeCell ref="C28:K28"/>
    <mergeCell ref="A36:A38"/>
    <mergeCell ref="I4:K4"/>
    <mergeCell ref="C6:K6"/>
    <mergeCell ref="A14:A16"/>
    <mergeCell ref="A7:A9"/>
    <mergeCell ref="C10:K10"/>
    <mergeCell ref="A4:A6"/>
    <mergeCell ref="B4:B6"/>
    <mergeCell ref="C4:E4"/>
    <mergeCell ref="F4:H4"/>
    <mergeCell ref="A29:A31"/>
    <mergeCell ref="A33:A35"/>
    <mergeCell ref="A22:A24"/>
    <mergeCell ref="A11:A13"/>
    <mergeCell ref="A25:A27"/>
    <mergeCell ref="A18:A20"/>
  </mergeCells>
  <printOptions/>
  <pageMargins left="0.5" right="0.16" top="1" bottom="1" header="0.512" footer="0.512"/>
  <pageSetup horizontalDpi="300" verticalDpi="300" orientation="landscape" paperSize="8" scale="75" r:id="rId1"/>
  <headerFooter alignWithMargins="0">
    <oddHeader>&amp;RHR-4-3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46"/>
  <sheetViews>
    <sheetView zoomScale="65" zoomScaleNormal="65" workbookViewId="0" topLeftCell="A10">
      <selection activeCell="O18" sqref="O18"/>
    </sheetView>
  </sheetViews>
  <sheetFormatPr defaultColWidth="9.00390625" defaultRowHeight="13.5"/>
  <cols>
    <col min="1" max="11" width="9.625" style="3" customWidth="1"/>
    <col min="12" max="73" width="9.625" style="6" customWidth="1"/>
    <col min="74" max="16384" width="9.625" style="3" customWidth="1"/>
  </cols>
  <sheetData>
    <row r="1" ht="41.25" customHeight="1">
      <c r="A1" s="19" t="s">
        <v>44</v>
      </c>
    </row>
    <row r="2" spans="1:73" ht="33" customHeight="1">
      <c r="A2" s="19" t="s">
        <v>57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24" customHeight="1">
      <c r="A3" s="52" t="s">
        <v>8</v>
      </c>
      <c r="B3" s="52" t="s">
        <v>36</v>
      </c>
      <c r="C3" s="66" t="s">
        <v>9</v>
      </c>
      <c r="D3" s="69"/>
      <c r="E3" s="67"/>
      <c r="F3" s="66" t="s">
        <v>10</v>
      </c>
      <c r="G3" s="69"/>
      <c r="H3" s="67"/>
      <c r="I3" s="66" t="s">
        <v>11</v>
      </c>
      <c r="J3" s="69"/>
      <c r="K3" s="67"/>
      <c r="L3" s="3"/>
      <c r="M3" s="43">
        <v>73</v>
      </c>
      <c r="N3" s="43">
        <v>72</v>
      </c>
      <c r="O3" s="43">
        <v>71</v>
      </c>
      <c r="P3" s="43">
        <v>68</v>
      </c>
      <c r="Q3" s="43">
        <v>67</v>
      </c>
      <c r="R3" s="43">
        <v>65</v>
      </c>
      <c r="S3" s="43">
        <v>35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19" ht="19.5" customHeight="1">
      <c r="A4" s="53"/>
      <c r="B4" s="53"/>
      <c r="C4" s="9" t="s">
        <v>17</v>
      </c>
      <c r="D4" s="9" t="s">
        <v>18</v>
      </c>
      <c r="E4" s="9" t="s">
        <v>19</v>
      </c>
      <c r="F4" s="9" t="s">
        <v>17</v>
      </c>
      <c r="G4" s="9" t="s">
        <v>18</v>
      </c>
      <c r="H4" s="9" t="s">
        <v>19</v>
      </c>
      <c r="I4" s="9" t="s">
        <v>17</v>
      </c>
      <c r="J4" s="9" t="s">
        <v>18</v>
      </c>
      <c r="K4" s="9" t="s">
        <v>19</v>
      </c>
      <c r="M4" s="44">
        <v>94</v>
      </c>
      <c r="N4" s="44">
        <v>92</v>
      </c>
      <c r="O4" s="44">
        <v>90</v>
      </c>
      <c r="P4" s="44">
        <v>80</v>
      </c>
      <c r="Q4" s="44">
        <v>79</v>
      </c>
      <c r="R4" s="44">
        <v>76</v>
      </c>
      <c r="S4" s="44">
        <v>50</v>
      </c>
    </row>
    <row r="5" spans="1:19" ht="19.5" customHeight="1">
      <c r="A5" s="54"/>
      <c r="B5" s="54"/>
      <c r="C5" s="62" t="s">
        <v>50</v>
      </c>
      <c r="D5" s="62"/>
      <c r="E5" s="62"/>
      <c r="F5" s="62"/>
      <c r="G5" s="62"/>
      <c r="H5" s="62"/>
      <c r="I5" s="62"/>
      <c r="J5" s="62"/>
      <c r="K5" s="62"/>
      <c r="M5" s="45">
        <v>54</v>
      </c>
      <c r="N5" s="45">
        <v>52</v>
      </c>
      <c r="O5" s="45">
        <v>52</v>
      </c>
      <c r="P5" s="45">
        <v>43</v>
      </c>
      <c r="Q5" s="45">
        <v>42</v>
      </c>
      <c r="R5" s="45">
        <v>41</v>
      </c>
      <c r="S5" s="45">
        <v>35</v>
      </c>
    </row>
    <row r="6" spans="1:34" ht="19.5" customHeight="1">
      <c r="A6" s="51" t="s">
        <v>20</v>
      </c>
      <c r="B6" s="10" t="s">
        <v>37</v>
      </c>
      <c r="C6" s="2">
        <v>67</v>
      </c>
      <c r="D6" s="2">
        <v>68</v>
      </c>
      <c r="E6" s="2">
        <v>68</v>
      </c>
      <c r="F6" s="2">
        <v>67</v>
      </c>
      <c r="G6" s="2">
        <v>68</v>
      </c>
      <c r="H6" s="2">
        <v>68</v>
      </c>
      <c r="I6" s="2">
        <v>65</v>
      </c>
      <c r="J6" s="2">
        <v>66</v>
      </c>
      <c r="K6" s="2">
        <v>66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9.5" customHeight="1">
      <c r="A7" s="51"/>
      <c r="B7" s="10" t="s">
        <v>29</v>
      </c>
      <c r="C7" s="2">
        <v>67</v>
      </c>
      <c r="D7" s="2">
        <v>68</v>
      </c>
      <c r="E7" s="21">
        <v>67</v>
      </c>
      <c r="F7" s="2">
        <v>67</v>
      </c>
      <c r="G7" s="21">
        <v>68</v>
      </c>
      <c r="H7" s="2">
        <v>68</v>
      </c>
      <c r="I7" s="21">
        <v>65</v>
      </c>
      <c r="J7" s="2">
        <v>67</v>
      </c>
      <c r="K7" s="2">
        <v>67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9.5" customHeight="1">
      <c r="A8" s="51"/>
      <c r="B8" s="11" t="s">
        <v>13</v>
      </c>
      <c r="C8" s="2">
        <f aca="true" t="shared" si="0" ref="C8:K8">(C6+C7)/2</f>
        <v>67</v>
      </c>
      <c r="D8" s="2">
        <f t="shared" si="0"/>
        <v>68</v>
      </c>
      <c r="E8" s="2">
        <f t="shared" si="0"/>
        <v>67.5</v>
      </c>
      <c r="F8" s="2">
        <f t="shared" si="0"/>
        <v>67</v>
      </c>
      <c r="G8" s="2">
        <f t="shared" si="0"/>
        <v>68</v>
      </c>
      <c r="H8" s="2">
        <f t="shared" si="0"/>
        <v>68</v>
      </c>
      <c r="I8" s="2">
        <f t="shared" si="0"/>
        <v>65</v>
      </c>
      <c r="J8" s="2">
        <f t="shared" si="0"/>
        <v>66.5</v>
      </c>
      <c r="K8" s="2">
        <f t="shared" si="0"/>
        <v>66.5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3" ht="19.5" customHeight="1">
      <c r="A9" s="31"/>
      <c r="B9" s="32"/>
      <c r="C9" s="62" t="s">
        <v>51</v>
      </c>
      <c r="D9" s="62"/>
      <c r="E9" s="62"/>
      <c r="F9" s="62"/>
      <c r="G9" s="62"/>
      <c r="H9" s="62"/>
      <c r="I9" s="62"/>
      <c r="J9" s="62"/>
      <c r="K9" s="62"/>
      <c r="L9" s="4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</row>
    <row r="10" spans="1:34" ht="19.5" customHeight="1">
      <c r="A10" s="51" t="s">
        <v>26</v>
      </c>
      <c r="B10" s="10" t="s">
        <v>37</v>
      </c>
      <c r="C10" s="2">
        <v>72</v>
      </c>
      <c r="D10" s="2">
        <v>72</v>
      </c>
      <c r="E10" s="2">
        <v>72</v>
      </c>
      <c r="F10" s="2">
        <v>72</v>
      </c>
      <c r="G10" s="2">
        <v>72</v>
      </c>
      <c r="H10" s="2">
        <v>72</v>
      </c>
      <c r="I10" s="2">
        <v>72</v>
      </c>
      <c r="J10" s="2">
        <v>73</v>
      </c>
      <c r="K10" s="2">
        <v>73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9.5" customHeight="1">
      <c r="A11" s="51"/>
      <c r="B11" s="10" t="s">
        <v>29</v>
      </c>
      <c r="C11" s="2">
        <v>72</v>
      </c>
      <c r="D11" s="21">
        <v>72</v>
      </c>
      <c r="E11" s="2">
        <v>72</v>
      </c>
      <c r="F11" s="2">
        <v>71</v>
      </c>
      <c r="G11" s="21">
        <v>71</v>
      </c>
      <c r="H11" s="2">
        <v>71</v>
      </c>
      <c r="I11" s="2">
        <v>71</v>
      </c>
      <c r="J11" s="21">
        <v>73</v>
      </c>
      <c r="K11" s="2">
        <v>72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9.5" customHeight="1">
      <c r="A12" s="51"/>
      <c r="B12" s="11" t="s">
        <v>13</v>
      </c>
      <c r="C12" s="2">
        <f aca="true" t="shared" si="1" ref="C12:K12">(C10+C11)/2</f>
        <v>72</v>
      </c>
      <c r="D12" s="2">
        <f t="shared" si="1"/>
        <v>72</v>
      </c>
      <c r="E12" s="2">
        <f t="shared" si="1"/>
        <v>72</v>
      </c>
      <c r="F12" s="2">
        <f t="shared" si="1"/>
        <v>71.5</v>
      </c>
      <c r="G12" s="2">
        <f t="shared" si="1"/>
        <v>71.5</v>
      </c>
      <c r="H12" s="2">
        <f t="shared" si="1"/>
        <v>71.5</v>
      </c>
      <c r="I12" s="2">
        <f t="shared" si="1"/>
        <v>71.5</v>
      </c>
      <c r="J12" s="2">
        <f t="shared" si="1"/>
        <v>73</v>
      </c>
      <c r="K12" s="2">
        <f t="shared" si="1"/>
        <v>72.5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9.5" customHeight="1">
      <c r="A13" s="51" t="s">
        <v>27</v>
      </c>
      <c r="B13" s="10" t="s">
        <v>37</v>
      </c>
      <c r="C13" s="2">
        <v>67</v>
      </c>
      <c r="D13" s="2">
        <v>68</v>
      </c>
      <c r="E13" s="2">
        <v>68</v>
      </c>
      <c r="F13" s="2">
        <v>68</v>
      </c>
      <c r="G13" s="2">
        <v>67</v>
      </c>
      <c r="H13" s="2">
        <v>67</v>
      </c>
      <c r="I13" s="2">
        <v>67</v>
      </c>
      <c r="J13" s="2">
        <v>67</v>
      </c>
      <c r="K13" s="2">
        <v>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74" ht="19.5" customHeight="1">
      <c r="A14" s="51"/>
      <c r="B14" s="10" t="s">
        <v>29</v>
      </c>
      <c r="C14" s="2">
        <v>67</v>
      </c>
      <c r="D14" s="2">
        <v>68</v>
      </c>
      <c r="E14" s="2">
        <v>67</v>
      </c>
      <c r="F14" s="2">
        <v>68</v>
      </c>
      <c r="G14" s="2">
        <v>68</v>
      </c>
      <c r="H14" s="2">
        <v>67</v>
      </c>
      <c r="I14" s="2">
        <v>70</v>
      </c>
      <c r="J14" s="2">
        <v>67</v>
      </c>
      <c r="K14" s="2">
        <v>68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BV14" s="6"/>
    </row>
    <row r="15" spans="1:74" ht="19.5" customHeight="1">
      <c r="A15" s="51"/>
      <c r="B15" s="11" t="s">
        <v>13</v>
      </c>
      <c r="C15" s="2">
        <f aca="true" t="shared" si="2" ref="C15:K15">(C13+C14)/2</f>
        <v>67</v>
      </c>
      <c r="D15" s="2">
        <f t="shared" si="2"/>
        <v>68</v>
      </c>
      <c r="E15" s="2">
        <f t="shared" si="2"/>
        <v>67.5</v>
      </c>
      <c r="F15" s="2">
        <f t="shared" si="2"/>
        <v>68</v>
      </c>
      <c r="G15" s="2">
        <f t="shared" si="2"/>
        <v>67.5</v>
      </c>
      <c r="H15" s="2">
        <f t="shared" si="2"/>
        <v>67</v>
      </c>
      <c r="I15" s="2">
        <f t="shared" si="2"/>
        <v>68.5</v>
      </c>
      <c r="J15" s="2">
        <f t="shared" si="2"/>
        <v>67</v>
      </c>
      <c r="K15" s="2">
        <f t="shared" si="2"/>
        <v>68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BV15" s="6"/>
    </row>
    <row r="16" spans="1:74" ht="19.5" customHeight="1">
      <c r="A16" s="31"/>
      <c r="B16" s="32"/>
      <c r="C16" s="62" t="s">
        <v>45</v>
      </c>
      <c r="D16" s="62"/>
      <c r="E16" s="62"/>
      <c r="F16" s="62"/>
      <c r="G16" s="62"/>
      <c r="H16" s="62"/>
      <c r="I16" s="62"/>
      <c r="J16" s="62"/>
      <c r="K16" s="62"/>
      <c r="L16" s="40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</row>
    <row r="17" spans="1:34" ht="19.5" customHeight="1">
      <c r="A17" s="50" t="s">
        <v>40</v>
      </c>
      <c r="B17" s="10" t="s">
        <v>37</v>
      </c>
      <c r="C17" s="2">
        <v>85</v>
      </c>
      <c r="D17" s="2"/>
      <c r="E17" s="2"/>
      <c r="F17" s="2">
        <v>84</v>
      </c>
      <c r="G17" s="2"/>
      <c r="H17" s="2"/>
      <c r="I17" s="2">
        <v>81</v>
      </c>
      <c r="J17" s="2"/>
      <c r="K17" s="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9.5" customHeight="1">
      <c r="A18" s="50"/>
      <c r="B18" s="10" t="s">
        <v>29</v>
      </c>
      <c r="C18" s="20">
        <v>80</v>
      </c>
      <c r="D18" s="2"/>
      <c r="E18" s="2"/>
      <c r="F18" s="20">
        <v>79</v>
      </c>
      <c r="G18" s="2"/>
      <c r="H18" s="2"/>
      <c r="I18" s="20">
        <v>76</v>
      </c>
      <c r="J18" s="2"/>
      <c r="K18" s="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9.5" customHeight="1">
      <c r="A19" s="50"/>
      <c r="B19" s="11" t="s">
        <v>13</v>
      </c>
      <c r="C19" s="2">
        <f aca="true" t="shared" si="3" ref="C19:K19">(C17+C18)/2</f>
        <v>82.5</v>
      </c>
      <c r="D19" s="2">
        <f t="shared" si="3"/>
        <v>0</v>
      </c>
      <c r="E19" s="2">
        <f t="shared" si="3"/>
        <v>0</v>
      </c>
      <c r="F19" s="2">
        <f t="shared" si="3"/>
        <v>81.5</v>
      </c>
      <c r="G19" s="2">
        <f t="shared" si="3"/>
        <v>0</v>
      </c>
      <c r="H19" s="2">
        <f t="shared" si="3"/>
        <v>0</v>
      </c>
      <c r="I19" s="2">
        <f t="shared" si="3"/>
        <v>78.5</v>
      </c>
      <c r="J19" s="2">
        <f t="shared" si="3"/>
        <v>0</v>
      </c>
      <c r="K19" s="2">
        <f t="shared" si="3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73" ht="19.5" customHeight="1">
      <c r="A20" s="31"/>
      <c r="B20" s="32"/>
      <c r="C20" s="62" t="s">
        <v>51</v>
      </c>
      <c r="D20" s="62"/>
      <c r="E20" s="62"/>
      <c r="F20" s="62"/>
      <c r="G20" s="62"/>
      <c r="H20" s="62"/>
      <c r="I20" s="62"/>
      <c r="J20" s="62"/>
      <c r="K20" s="62"/>
      <c r="L20" s="4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11" ht="19.5" customHeight="1">
      <c r="A21" s="50" t="s">
        <v>38</v>
      </c>
      <c r="B21" s="10" t="s">
        <v>37</v>
      </c>
      <c r="C21" s="2">
        <v>100</v>
      </c>
      <c r="D21" s="2"/>
      <c r="E21" s="2"/>
      <c r="F21" s="2">
        <v>98</v>
      </c>
      <c r="G21" s="2"/>
      <c r="H21" s="2"/>
      <c r="I21" s="2">
        <v>97</v>
      </c>
      <c r="J21" s="2"/>
      <c r="K21" s="2"/>
    </row>
    <row r="22" spans="1:11" ht="19.5" customHeight="1">
      <c r="A22" s="50"/>
      <c r="B22" s="10" t="s">
        <v>29</v>
      </c>
      <c r="C22" s="20">
        <v>94</v>
      </c>
      <c r="D22" s="2"/>
      <c r="E22" s="2"/>
      <c r="F22" s="20">
        <v>92</v>
      </c>
      <c r="G22" s="2"/>
      <c r="H22" s="2"/>
      <c r="I22" s="20">
        <v>90</v>
      </c>
      <c r="J22" s="2"/>
      <c r="K22" s="2"/>
    </row>
    <row r="23" spans="1:11" ht="19.5" customHeight="1">
      <c r="A23" s="50"/>
      <c r="B23" s="11" t="s">
        <v>13</v>
      </c>
      <c r="C23" s="2">
        <f aca="true" t="shared" si="4" ref="C23:K23">(C21+C22)/2</f>
        <v>97</v>
      </c>
      <c r="D23" s="2">
        <f t="shared" si="4"/>
        <v>0</v>
      </c>
      <c r="E23" s="2">
        <f t="shared" si="4"/>
        <v>0</v>
      </c>
      <c r="F23" s="2">
        <f t="shared" si="4"/>
        <v>95</v>
      </c>
      <c r="G23" s="2">
        <f t="shared" si="4"/>
        <v>0</v>
      </c>
      <c r="H23" s="2">
        <f t="shared" si="4"/>
        <v>0</v>
      </c>
      <c r="I23" s="2">
        <f t="shared" si="4"/>
        <v>93.5</v>
      </c>
      <c r="J23" s="2">
        <f t="shared" si="4"/>
        <v>0</v>
      </c>
      <c r="K23" s="2">
        <f t="shared" si="4"/>
        <v>0</v>
      </c>
    </row>
    <row r="24" spans="1:11" ht="19.5" customHeight="1">
      <c r="A24" s="50" t="s">
        <v>39</v>
      </c>
      <c r="B24" s="10" t="s">
        <v>37</v>
      </c>
      <c r="C24" s="2">
        <v>89</v>
      </c>
      <c r="D24" s="2"/>
      <c r="E24" s="2"/>
      <c r="F24" s="2">
        <v>87</v>
      </c>
      <c r="G24" s="2"/>
      <c r="H24" s="2"/>
      <c r="I24" s="2">
        <v>88</v>
      </c>
      <c r="J24" s="2"/>
      <c r="K24" s="2"/>
    </row>
    <row r="25" spans="1:11" ht="19.5" customHeight="1">
      <c r="A25" s="50"/>
      <c r="B25" s="10" t="s">
        <v>29</v>
      </c>
      <c r="C25" s="2">
        <v>85</v>
      </c>
      <c r="D25" s="2"/>
      <c r="E25" s="2"/>
      <c r="F25" s="2">
        <v>83</v>
      </c>
      <c r="G25" s="2"/>
      <c r="H25" s="2"/>
      <c r="I25" s="2">
        <v>82</v>
      </c>
      <c r="J25" s="2"/>
      <c r="K25" s="2"/>
    </row>
    <row r="26" spans="1:11" ht="19.5" customHeight="1">
      <c r="A26" s="50"/>
      <c r="B26" s="11" t="s">
        <v>13</v>
      </c>
      <c r="C26" s="2">
        <f aca="true" t="shared" si="5" ref="C26:K26">(C24+C25)/2</f>
        <v>87</v>
      </c>
      <c r="D26" s="2">
        <f t="shared" si="5"/>
        <v>0</v>
      </c>
      <c r="E26" s="2">
        <f t="shared" si="5"/>
        <v>0</v>
      </c>
      <c r="F26" s="2">
        <f t="shared" si="5"/>
        <v>85</v>
      </c>
      <c r="G26" s="2">
        <f t="shared" si="5"/>
        <v>0</v>
      </c>
      <c r="H26" s="2">
        <f t="shared" si="5"/>
        <v>0</v>
      </c>
      <c r="I26" s="2">
        <f t="shared" si="5"/>
        <v>85</v>
      </c>
      <c r="J26" s="2">
        <f t="shared" si="5"/>
        <v>0</v>
      </c>
      <c r="K26" s="2">
        <f t="shared" si="5"/>
        <v>0</v>
      </c>
    </row>
    <row r="27" spans="1:73" ht="19.5" customHeight="1">
      <c r="A27" s="31"/>
      <c r="B27" s="32"/>
      <c r="C27" s="62" t="s">
        <v>45</v>
      </c>
      <c r="D27" s="62"/>
      <c r="E27" s="62"/>
      <c r="F27" s="62"/>
      <c r="G27" s="62"/>
      <c r="H27" s="62"/>
      <c r="I27" s="62"/>
      <c r="J27" s="62"/>
      <c r="K27" s="62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</row>
    <row r="28" spans="1:11" ht="19.5" customHeight="1">
      <c r="A28" s="49" t="s">
        <v>43</v>
      </c>
      <c r="B28" s="10" t="s">
        <v>37</v>
      </c>
      <c r="C28" s="2">
        <v>49</v>
      </c>
      <c r="D28" s="2">
        <v>50</v>
      </c>
      <c r="E28" s="2">
        <v>50</v>
      </c>
      <c r="F28" s="2">
        <v>50</v>
      </c>
      <c r="G28" s="2">
        <v>50</v>
      </c>
      <c r="H28" s="2">
        <v>51</v>
      </c>
      <c r="I28" s="2">
        <v>50</v>
      </c>
      <c r="J28" s="2">
        <v>54</v>
      </c>
      <c r="K28" s="2">
        <v>53</v>
      </c>
    </row>
    <row r="29" spans="1:11" ht="19.5" customHeight="1">
      <c r="A29" s="49"/>
      <c r="B29" s="10" t="s">
        <v>29</v>
      </c>
      <c r="C29" s="2">
        <v>53</v>
      </c>
      <c r="D29" s="2">
        <v>53</v>
      </c>
      <c r="E29" s="2">
        <v>53</v>
      </c>
      <c r="F29" s="2">
        <v>52</v>
      </c>
      <c r="G29" s="2">
        <v>52</v>
      </c>
      <c r="H29" s="2">
        <v>53</v>
      </c>
      <c r="I29" s="2">
        <v>54</v>
      </c>
      <c r="J29" s="2">
        <v>55</v>
      </c>
      <c r="K29" s="2">
        <v>56</v>
      </c>
    </row>
    <row r="30" spans="1:11" ht="19.5" customHeight="1">
      <c r="A30" s="49"/>
      <c r="B30" s="11" t="s">
        <v>13</v>
      </c>
      <c r="C30" s="2">
        <f aca="true" t="shared" si="6" ref="C30:K30">(C28+C29)/2</f>
        <v>51</v>
      </c>
      <c r="D30" s="2">
        <f t="shared" si="6"/>
        <v>51.5</v>
      </c>
      <c r="E30" s="2">
        <f t="shared" si="6"/>
        <v>51.5</v>
      </c>
      <c r="F30" s="2">
        <f t="shared" si="6"/>
        <v>51</v>
      </c>
      <c r="G30" s="2">
        <f t="shared" si="6"/>
        <v>51</v>
      </c>
      <c r="H30" s="2">
        <f t="shared" si="6"/>
        <v>52</v>
      </c>
      <c r="I30" s="2">
        <f t="shared" si="6"/>
        <v>52</v>
      </c>
      <c r="J30" s="2">
        <f t="shared" si="6"/>
        <v>54.5</v>
      </c>
      <c r="K30" s="2">
        <f t="shared" si="6"/>
        <v>54.5</v>
      </c>
    </row>
    <row r="31" spans="1:73" ht="19.5" customHeight="1">
      <c r="A31" s="31"/>
      <c r="B31" s="32"/>
      <c r="C31" s="62" t="s">
        <v>51</v>
      </c>
      <c r="D31" s="62"/>
      <c r="E31" s="62"/>
      <c r="F31" s="62"/>
      <c r="G31" s="62"/>
      <c r="H31" s="62"/>
      <c r="I31" s="62"/>
      <c r="J31" s="62"/>
      <c r="K31" s="62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</row>
    <row r="32" spans="1:11" ht="19.5" customHeight="1">
      <c r="A32" s="49" t="s">
        <v>41</v>
      </c>
      <c r="B32" s="10" t="s">
        <v>37</v>
      </c>
      <c r="C32" s="2">
        <v>52</v>
      </c>
      <c r="D32" s="2">
        <v>52</v>
      </c>
      <c r="E32" s="22">
        <v>52</v>
      </c>
      <c r="F32" s="2">
        <v>51</v>
      </c>
      <c r="G32" s="2">
        <v>52</v>
      </c>
      <c r="H32" s="22">
        <v>52</v>
      </c>
      <c r="I32" s="2">
        <v>51</v>
      </c>
      <c r="J32" s="2">
        <v>53</v>
      </c>
      <c r="K32" s="22">
        <v>54</v>
      </c>
    </row>
    <row r="33" spans="1:11" ht="19.5" customHeight="1">
      <c r="A33" s="49"/>
      <c r="B33" s="10" t="s">
        <v>29</v>
      </c>
      <c r="C33" s="2">
        <v>55</v>
      </c>
      <c r="D33" s="2">
        <v>56</v>
      </c>
      <c r="E33" s="2">
        <v>56</v>
      </c>
      <c r="F33" s="2">
        <v>55</v>
      </c>
      <c r="G33" s="2">
        <v>55</v>
      </c>
      <c r="H33" s="2">
        <v>56</v>
      </c>
      <c r="I33" s="2">
        <v>56</v>
      </c>
      <c r="J33" s="2">
        <v>57</v>
      </c>
      <c r="K33" s="2">
        <v>59</v>
      </c>
    </row>
    <row r="34" spans="1:11" ht="19.5" customHeight="1">
      <c r="A34" s="49"/>
      <c r="B34" s="11" t="s">
        <v>13</v>
      </c>
      <c r="C34" s="2">
        <f aca="true" t="shared" si="7" ref="C34:K34">(C32+C33)/2</f>
        <v>53.5</v>
      </c>
      <c r="D34" s="2">
        <f t="shared" si="7"/>
        <v>54</v>
      </c>
      <c r="E34" s="2">
        <f t="shared" si="7"/>
        <v>54</v>
      </c>
      <c r="F34" s="2">
        <f t="shared" si="7"/>
        <v>53</v>
      </c>
      <c r="G34" s="2">
        <f t="shared" si="7"/>
        <v>53.5</v>
      </c>
      <c r="H34" s="2">
        <f t="shared" si="7"/>
        <v>54</v>
      </c>
      <c r="I34" s="2">
        <f t="shared" si="7"/>
        <v>53.5</v>
      </c>
      <c r="J34" s="2">
        <f t="shared" si="7"/>
        <v>55</v>
      </c>
      <c r="K34" s="2">
        <f t="shared" si="7"/>
        <v>56.5</v>
      </c>
    </row>
    <row r="35" spans="1:11" ht="19.5" customHeight="1">
      <c r="A35" s="49" t="s">
        <v>42</v>
      </c>
      <c r="B35" s="10" t="s">
        <v>37</v>
      </c>
      <c r="C35" s="2">
        <v>40</v>
      </c>
      <c r="D35" s="2">
        <v>41</v>
      </c>
      <c r="E35" s="22">
        <v>41</v>
      </c>
      <c r="F35" s="2">
        <v>43</v>
      </c>
      <c r="G35" s="2">
        <v>43</v>
      </c>
      <c r="H35" s="22">
        <v>43</v>
      </c>
      <c r="I35" s="2">
        <v>42</v>
      </c>
      <c r="J35" s="2">
        <v>42</v>
      </c>
      <c r="K35" s="22">
        <v>42</v>
      </c>
    </row>
    <row r="36" spans="1:11" ht="19.5" customHeight="1">
      <c r="A36" s="49"/>
      <c r="B36" s="10" t="s">
        <v>29</v>
      </c>
      <c r="C36" s="2">
        <v>44</v>
      </c>
      <c r="D36" s="2">
        <v>45</v>
      </c>
      <c r="E36" s="2">
        <v>44</v>
      </c>
      <c r="F36" s="2">
        <v>45</v>
      </c>
      <c r="G36" s="2">
        <v>46</v>
      </c>
      <c r="H36" s="2">
        <v>46</v>
      </c>
      <c r="I36" s="2">
        <v>45</v>
      </c>
      <c r="J36" s="2">
        <v>45</v>
      </c>
      <c r="K36" s="2">
        <v>44</v>
      </c>
    </row>
    <row r="37" spans="1:11" ht="19.5" customHeight="1">
      <c r="A37" s="49"/>
      <c r="B37" s="11" t="s">
        <v>13</v>
      </c>
      <c r="C37" s="2">
        <f aca="true" t="shared" si="8" ref="C37:K37">(C35+C36)/2</f>
        <v>42</v>
      </c>
      <c r="D37" s="2">
        <f t="shared" si="8"/>
        <v>43</v>
      </c>
      <c r="E37" s="2">
        <f t="shared" si="8"/>
        <v>42.5</v>
      </c>
      <c r="F37" s="2">
        <f t="shared" si="8"/>
        <v>44</v>
      </c>
      <c r="G37" s="2">
        <f t="shared" si="8"/>
        <v>44.5</v>
      </c>
      <c r="H37" s="2">
        <f t="shared" si="8"/>
        <v>44.5</v>
      </c>
      <c r="I37" s="2">
        <f t="shared" si="8"/>
        <v>43.5</v>
      </c>
      <c r="J37" s="2">
        <f t="shared" si="8"/>
        <v>43.5</v>
      </c>
      <c r="K37" s="2">
        <f t="shared" si="8"/>
        <v>43</v>
      </c>
    </row>
    <row r="40" spans="1:17" ht="21">
      <c r="A40" s="19" t="s">
        <v>58</v>
      </c>
      <c r="L40" s="40"/>
      <c r="M40" s="40"/>
      <c r="N40" s="40"/>
      <c r="O40" s="40"/>
      <c r="P40" s="40"/>
      <c r="Q40" s="40"/>
    </row>
    <row r="41" spans="1:5" ht="19.5" customHeight="1">
      <c r="A41" s="68" t="s">
        <v>0</v>
      </c>
      <c r="B41" s="68" t="s">
        <v>1</v>
      </c>
      <c r="C41" s="2" t="s">
        <v>52</v>
      </c>
      <c r="D41" s="6"/>
      <c r="E41" s="6"/>
    </row>
    <row r="42" spans="1:4" ht="19.5" customHeight="1">
      <c r="A42" s="68"/>
      <c r="B42" s="68"/>
      <c r="C42" s="27" t="s">
        <v>6</v>
      </c>
      <c r="D42" s="6"/>
    </row>
    <row r="43" spans="1:5" ht="19.5" customHeight="1">
      <c r="A43" s="68"/>
      <c r="B43" s="68"/>
      <c r="C43" s="2" t="s">
        <v>49</v>
      </c>
      <c r="D43" s="6"/>
      <c r="E43" s="6"/>
    </row>
    <row r="44" spans="1:5" ht="19.5" customHeight="1">
      <c r="A44" s="21" t="s">
        <v>28</v>
      </c>
      <c r="B44" s="10" t="s">
        <v>29</v>
      </c>
      <c r="C44" s="24">
        <v>35</v>
      </c>
      <c r="D44" s="6"/>
      <c r="E44" s="6"/>
    </row>
    <row r="45" spans="1:5" ht="19.5" customHeight="1">
      <c r="A45" s="20" t="s">
        <v>47</v>
      </c>
      <c r="B45" s="10" t="s">
        <v>29</v>
      </c>
      <c r="C45" s="25">
        <v>50</v>
      </c>
      <c r="D45" s="6"/>
      <c r="E45" s="6"/>
    </row>
    <row r="46" spans="1:5" ht="19.5" customHeight="1">
      <c r="A46" s="22" t="s">
        <v>48</v>
      </c>
      <c r="B46" s="10" t="s">
        <v>37</v>
      </c>
      <c r="C46" s="33">
        <v>35</v>
      </c>
      <c r="D46" s="6"/>
      <c r="E46" s="6"/>
    </row>
  </sheetData>
  <mergeCells count="22">
    <mergeCell ref="C3:E3"/>
    <mergeCell ref="F3:H3"/>
    <mergeCell ref="I3:K3"/>
    <mergeCell ref="C5:K5"/>
    <mergeCell ref="A41:A43"/>
    <mergeCell ref="B41:B43"/>
    <mergeCell ref="A28:A30"/>
    <mergeCell ref="C27:K27"/>
    <mergeCell ref="A32:A34"/>
    <mergeCell ref="C31:K31"/>
    <mergeCell ref="A35:A37"/>
    <mergeCell ref="A24:A26"/>
    <mergeCell ref="A21:A23"/>
    <mergeCell ref="C9:K9"/>
    <mergeCell ref="A13:A15"/>
    <mergeCell ref="C16:K16"/>
    <mergeCell ref="C20:K20"/>
    <mergeCell ref="A3:A5"/>
    <mergeCell ref="B3:B5"/>
    <mergeCell ref="A17:A19"/>
    <mergeCell ref="A10:A12"/>
    <mergeCell ref="A6:A8"/>
  </mergeCells>
  <printOptions/>
  <pageMargins left="0.5" right="0.16" top="1" bottom="1" header="0.512" footer="0.512"/>
  <pageSetup horizontalDpi="300" verticalDpi="300" orientation="landscape" paperSize="8" scale="75" r:id="rId1"/>
  <headerFooter alignWithMargins="0">
    <oddHeader>&amp;R&amp;14HR-4-3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Q25" sqref="Q25"/>
    </sheetView>
  </sheetViews>
  <sheetFormatPr defaultColWidth="9.00390625" defaultRowHeight="13.5"/>
  <cols>
    <col min="1" max="12" width="9.00390625" style="41" customWidth="1"/>
    <col min="13" max="13" width="9.50390625" style="41" customWidth="1"/>
    <col min="14" max="16384" width="9.00390625" style="41" customWidth="1"/>
  </cols>
  <sheetData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</sheetData>
  <printOptions/>
  <pageMargins left="0.75" right="0.75" top="1" bottom="1" header="0.512" footer="0.512"/>
  <pageSetup horizontalDpi="600" verticalDpi="600" orientation="portrait" paperSize="9" r:id="rId2"/>
  <headerFooter alignWithMargins="0">
    <oddHeader>&amp;R&amp;"@Arial Unicode MS,Regular"&amp;14HR-4-3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Mitsubishi Motors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E.Adachi(23086)</dc:creator>
  <cp:keywords/>
  <dc:description/>
  <cp:lastModifiedBy>SMeyerson</cp:lastModifiedBy>
  <cp:lastPrinted>2005-08-31T21:43:36Z</cp:lastPrinted>
  <dcterms:created xsi:type="dcterms:W3CDTF">2005-06-27T05:59:09Z</dcterms:created>
  <dcterms:modified xsi:type="dcterms:W3CDTF">2005-08-31T21:46:12Z</dcterms:modified>
  <cp:category/>
  <cp:version/>
  <cp:contentType/>
  <cp:contentStatus/>
</cp:coreProperties>
</file>