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853" activeTab="0"/>
  </bookViews>
  <sheets>
    <sheet name="Rating Calculation" sheetId="1" r:id="rId1"/>
    <sheet name="RF-Rating Form-1" sheetId="2" r:id="rId2"/>
    <sheet name="RF-Rating Form-2" sheetId="3" r:id="rId3"/>
    <sheet name="RF-Rating Form-3" sheetId="4" r:id="rId4"/>
    <sheet name="RF-Rating Form-4" sheetId="5" r:id="rId5"/>
    <sheet name="RF-Rating Form-5" sheetId="6" r:id="rId6"/>
    <sheet name="Drop-Down Boxes" sheetId="7" state="hidden" r:id="rId7"/>
  </sheets>
  <definedNames>
    <definedName name="_xlnm.Print_Area" localSheetId="0">'Rating Calculation'!$A$1:$E$64</definedName>
    <definedName name="_xlnm.Print_Area" localSheetId="1">'RF-Rating Form-1'!$A$1:$K$32</definedName>
    <definedName name="_xlnm.Print_Area" localSheetId="2">'RF-Rating Form-2'!$A$1:$K$13</definedName>
    <definedName name="_xlnm.Print_Area" localSheetId="3">'RF-Rating Form-3'!$A$1:$M$15</definedName>
    <definedName name="_xlnm.Print_Area" localSheetId="4">'RF-Rating Form-4'!$A$1:$K$17</definedName>
    <definedName name="_xlnm.Print_Area" localSheetId="5">'RF-Rating Form-5'!$A$1:$K$16</definedName>
  </definedNames>
  <calcPr fullCalcOnLoad="1"/>
</workbook>
</file>

<file path=xl/sharedStrings.xml><?xml version="1.0" encoding="utf-8"?>
<sst xmlns="http://schemas.openxmlformats.org/spreadsheetml/2006/main" count="273" uniqueCount="215">
  <si>
    <r>
      <t xml:space="preserve">Method missing, partially illustrated, or no illustrations at all. CRS may be shown without a vehicle seat. </t>
    </r>
  </si>
  <si>
    <t>The designated storage system isn’t obvious or it is difficult to use regardless of mode of use. Can easily fall of off carrier if removed.</t>
  </si>
  <si>
    <t>Clear indication of child's size range.</t>
  </si>
  <si>
    <t>Base does not have three levels of recline for this mode.</t>
  </si>
  <si>
    <t xml:space="preserve">Difficult to attach carrier securely to base.  Easy to mistakenly secure carrier to base.  Release mechanism may be difficult to reach.  Carrier has the potential to appear correctly installed when it is not.   </t>
  </si>
  <si>
    <t>Visibility &amp; alignment of harness slots for systems that must be re-threaded.</t>
  </si>
  <si>
    <r>
      <t xml:space="preserve">Illustrated clearly.  </t>
    </r>
    <r>
      <rPr>
        <sz val="10"/>
        <rFont val="Arial"/>
        <family val="2"/>
      </rPr>
      <t>No need to read text in order to route seatbelt; should be obvious from diagrams</t>
    </r>
    <r>
      <rPr>
        <sz val="10"/>
        <rFont val="Arial"/>
        <family val="2"/>
      </rPr>
      <t>. Manual includes complete instructions for determining vehicle seatbelt type.</t>
    </r>
  </si>
  <si>
    <t>Illustrated clearly.  No need to read text in order to route seatbelt; should be obvious from diagrams. Instructions for determining vehicle seatbelt type are present but may be incomplete.</t>
  </si>
  <si>
    <t>Unclear instructions that require reading text. No mention of how to use vehicle seatbelts correctly.</t>
  </si>
  <si>
    <t>No loose parts.  Easy to remove and reattach the padding. No rethreading required.</t>
  </si>
  <si>
    <t>A</t>
  </si>
  <si>
    <t>B</t>
  </si>
  <si>
    <t>Feature</t>
  </si>
  <si>
    <t>Evaluation of Labels</t>
  </si>
  <si>
    <t>Total</t>
  </si>
  <si>
    <t>Weighted Ave</t>
  </si>
  <si>
    <t>Score</t>
  </si>
  <si>
    <t>Weighted Score</t>
  </si>
  <si>
    <t>Make &amp; Model</t>
  </si>
  <si>
    <t xml:space="preserve">Date on manual: </t>
  </si>
  <si>
    <t>Minimum</t>
  </si>
  <si>
    <t>Maximum</t>
  </si>
  <si>
    <t>C</t>
  </si>
  <si>
    <t>Notes</t>
  </si>
  <si>
    <t>Durability of labels.</t>
  </si>
  <si>
    <t>Sticky label(s) are already peeling when restraint removed from box.</t>
  </si>
  <si>
    <t>Evaluation of Instructions</t>
  </si>
  <si>
    <t>Yes.</t>
  </si>
  <si>
    <t>Securing the Child</t>
  </si>
  <si>
    <t>Ease of adjusting/removing shield.</t>
  </si>
  <si>
    <t>Need to read text, simple action, shield not marked.</t>
  </si>
  <si>
    <t>Other tool(s) required.</t>
  </si>
  <si>
    <t>Baby Trend</t>
  </si>
  <si>
    <t>Britax</t>
  </si>
  <si>
    <t>Compass</t>
  </si>
  <si>
    <t>Evenflo</t>
  </si>
  <si>
    <t>Jupiter Industries</t>
  </si>
  <si>
    <t>Laroche Bros.</t>
  </si>
  <si>
    <t>Peg Perego</t>
  </si>
  <si>
    <t>Recaro</t>
  </si>
  <si>
    <t>Triple Play</t>
  </si>
  <si>
    <t>Ease of attaching/removing infant seat from base.</t>
  </si>
  <si>
    <t>Weighted Ave.</t>
  </si>
  <si>
    <t>Value</t>
  </si>
  <si>
    <t>MODEL #</t>
  </si>
  <si>
    <t>Angel Guard</t>
  </si>
  <si>
    <t>Dorel Juvenile Group</t>
  </si>
  <si>
    <t>Chicco</t>
  </si>
  <si>
    <t>Combi</t>
  </si>
  <si>
    <t>Sunshine Kids</t>
  </si>
  <si>
    <t>Graco</t>
  </si>
  <si>
    <t>NHTSA Ease of Use Rating Form - 2008</t>
  </si>
  <si>
    <t>Infant Only Restraints, Convertible RF Mode, or 3-in-1 RF Mode</t>
  </si>
  <si>
    <t>Seat Characteristics &amp; Measurements</t>
  </si>
  <si>
    <t>Minimum</t>
  </si>
  <si>
    <t>kg</t>
  </si>
  <si>
    <t>lb</t>
  </si>
  <si>
    <t>cm</t>
  </si>
  <si>
    <t>in</t>
  </si>
  <si>
    <t>Weight</t>
  </si>
  <si>
    <t>Height</t>
  </si>
  <si>
    <t>Appropriate child size range for this mode according to manual:</t>
  </si>
  <si>
    <t xml:space="preserve">Evaluated by: </t>
  </si>
  <si>
    <t>Manufacturer:</t>
  </si>
  <si>
    <t>Model #:</t>
  </si>
  <si>
    <t>CRS has separate base:</t>
  </si>
  <si>
    <t>Harness Style:</t>
  </si>
  <si>
    <t xml:space="preserve">Make &amp; Model: </t>
  </si>
  <si>
    <t>Date of Evaluation:</t>
  </si>
  <si>
    <t>NHTSA Ease of Use Rating Form - 2008</t>
  </si>
  <si>
    <t>Model #</t>
  </si>
  <si>
    <t>Other</t>
  </si>
  <si>
    <t>It is obvious and easy to use. The manual can be accessed when the CRS is installed in this mode of use.</t>
  </si>
  <si>
    <t>It is obvious and easy to use, but the manual cannot be accessed when the CRS is installed in this mode of use.</t>
  </si>
  <si>
    <t>Clear illustrations show how to route and attach lower anchors to vehicle for using the CRS in this mode.  One or two words per idea are OK for clarification.</t>
  </si>
  <si>
    <t>Ease of adjusting the harness for child's growth.</t>
  </si>
  <si>
    <t>No need to rethread system. No mandatory pieces exist that may become loose when adjusting system.</t>
  </si>
  <si>
    <t>Clear illustration on CRS, simple action, shield marked.</t>
  </si>
  <si>
    <t>Ease of re-assembly if pad/cover removed for cleaning.</t>
  </si>
  <si>
    <t>Vehicle Installation Features</t>
  </si>
  <si>
    <t>Simple to use with instruction on CRS.</t>
  </si>
  <si>
    <t>Simple to use but must refer to manual.</t>
  </si>
  <si>
    <t>Multiple steps, confusing to use even with manual.</t>
  </si>
  <si>
    <t>RF Size Ranges</t>
  </si>
  <si>
    <t>Evaluate the storage system for accessing the manual in this mode.</t>
  </si>
  <si>
    <t>Evaluate the number and adjustability of the harness slots in the shell and the pad.</t>
  </si>
  <si>
    <t>The number of slots in the pad &amp; shell match, and there are at least 3 OR the system is adjustable to at least 3 heights.</t>
  </si>
  <si>
    <t>Jane</t>
  </si>
  <si>
    <r>
      <t xml:space="preserve">Method missing, partially illustrated, or no illustrations at all. CRS may be shown without any vehicle seat at all.  </t>
    </r>
    <r>
      <rPr>
        <b/>
        <sz val="10"/>
        <rFont val="Arial"/>
        <family val="2"/>
      </rPr>
      <t xml:space="preserve">Must </t>
    </r>
    <r>
      <rPr>
        <sz val="10"/>
        <rFont val="Arial"/>
        <family val="2"/>
      </rPr>
      <t>read text.</t>
    </r>
  </si>
  <si>
    <r>
      <t xml:space="preserve">Illustrations plus written instructions provided.  </t>
    </r>
    <r>
      <rPr>
        <b/>
        <sz val="10"/>
        <rFont val="Arial"/>
        <family val="2"/>
      </rPr>
      <t>Need</t>
    </r>
    <r>
      <rPr>
        <sz val="10"/>
        <rFont val="Arial"/>
        <family val="2"/>
      </rPr>
      <t xml:space="preserve"> to read text to perform entire operation.</t>
    </r>
  </si>
  <si>
    <t>Warning to avoid placing a rear-facing child restraint in front of an active airbag .</t>
  </si>
  <si>
    <t>A 95th percentile male hand can route the seatbelt easily and comfortably.  The padding does not need to be moved in order to route the belt.</t>
  </si>
  <si>
    <t>Evaluate the seat's angle feedback device and the recline capabilities of the base (if separate).</t>
  </si>
  <si>
    <t>Illustrated but buried within other unrelated warnings, for example, in a bulleted list.  Must still contain a warning that the safest place for children is in the rear AND specifically mention the dangers of RF CRS and airbags.</t>
  </si>
  <si>
    <t>Buried among other text, incomplete warning, or no warning at all.</t>
  </si>
  <si>
    <t>Are the correct harness slots for this mode indicated?</t>
  </si>
  <si>
    <t>Does harness clip require threading? Is it labelled?</t>
  </si>
  <si>
    <t>Evaluate the storage system for the lower anchors when not in use.</t>
  </si>
  <si>
    <t>Do the lower anchors require twisting to remove from the vehicle?</t>
  </si>
  <si>
    <t>Are all modes of use clearly indicated?</t>
  </si>
  <si>
    <t>Instructions for routing seatbelt.</t>
  </si>
  <si>
    <t xml:space="preserve">Date of Manufacture: </t>
  </si>
  <si>
    <t>Each upper portion of the shoulder harness may be inserted separately.</t>
  </si>
  <si>
    <t>Evaluate the harness buckle style.</t>
  </si>
  <si>
    <t>Shows how to prepare &amp; use lower attachments.</t>
  </si>
  <si>
    <t>Is the seat assembled &amp; ready to use?</t>
  </si>
  <si>
    <t>Owner's manual easy to find?</t>
  </si>
  <si>
    <t>Rear-facing airbag warning?</t>
  </si>
  <si>
    <t>Information in written instructions and on labels match?</t>
  </si>
  <si>
    <t>Number and adjustability of harness slots in shell and pad.</t>
  </si>
  <si>
    <t>Ease of conversion to RF from all other possible modes of use.</t>
  </si>
  <si>
    <t>Ease of reassembly after cleaning.</t>
  </si>
  <si>
    <t>Ease of use of any belt positioning features.</t>
  </si>
  <si>
    <t>Evaluate seat's angle feedback device and recline capabilities.</t>
  </si>
  <si>
    <t>Illustrated clearly with CR in vehicle seat.  No need to read text although illustrations should be labeled for each method of installation.</t>
  </si>
  <si>
    <t>Ease of routing vehicle belt or LATCH lower attachment straps (if flexible) for installation in this mode, with and without base if separate.</t>
  </si>
  <si>
    <t xml:space="preserve">No contact or interference possible.  </t>
  </si>
  <si>
    <t xml:space="preserve">The belt path does not accommodate a 95th percentile male hand, or has to be routed under the CRS padding for one or more  modes of RF installation.  </t>
  </si>
  <si>
    <t>Obvious, separate recline device. Adjustable to at least three levels of recline for this mode.</t>
  </si>
  <si>
    <r>
      <t xml:space="preserve">Illustrated clearly with CR in vehicle seat.  </t>
    </r>
    <r>
      <rPr>
        <b/>
        <sz val="10"/>
        <rFont val="Arial"/>
        <family val="2"/>
      </rPr>
      <t>No need</t>
    </r>
    <r>
      <rPr>
        <sz val="10"/>
        <rFont val="Arial"/>
        <family val="2"/>
      </rPr>
      <t xml:space="preserve"> to read text although illustrations should be labeled for each method of installation.</t>
    </r>
  </si>
  <si>
    <t>Visibility &amp; alignment of harness slots.</t>
  </si>
  <si>
    <t>Access to and use of harness adjustment system.</t>
  </si>
  <si>
    <t>Convertible, 3-in-1</t>
  </si>
  <si>
    <t>Carrier with separate base</t>
  </si>
  <si>
    <t>No.</t>
  </si>
  <si>
    <t xml:space="preserve">     CRS only</t>
  </si>
  <si>
    <t xml:space="preserve">     Separate carrier and base</t>
  </si>
  <si>
    <t>Indication on a label or text in the same color as the CRS shell used as the recline device. Adjustable to at least three levels of recline for this mode.</t>
  </si>
  <si>
    <t>No feedback device on CRS, or does not have three levels of recline for this mode.</t>
  </si>
  <si>
    <t>Can see through all harness slots.  All slots in pad are aligned with slots in shell.</t>
  </si>
  <si>
    <t xml:space="preserve">Cannot see all harness slots because there is something in way for this mode, e.g. an insert, a head hugger, or body pillow.  </t>
  </si>
  <si>
    <t>No, not ready to use regardless of how difficult the assembly may be. May direct user to manual or is otherwise difficult.  Tools may be required.  Please describe under notes.</t>
  </si>
  <si>
    <t>Does not meet "A" criteria. Please describe under notes.</t>
  </si>
  <si>
    <t>Handle placement instructions for the carrier?</t>
  </si>
  <si>
    <t>Evaluate the access to the manual's storage system in this mode.</t>
  </si>
  <si>
    <t>Do the lower attachments require twisting to remove?</t>
  </si>
  <si>
    <t>Storage system for the lower attachments when not in use?</t>
  </si>
  <si>
    <t>Can vehicle belt or lower attachments interfere with harness?</t>
  </si>
  <si>
    <t>Ease of routing vehicle belt or flexible lower attachments in this mode.</t>
  </si>
  <si>
    <t>Seat belt &amp; lower attachment routing path clarity.</t>
  </si>
  <si>
    <t>Separate, clear, complete height and weight information directly next to the illustration. Additional size information included alongside a picture.</t>
  </si>
  <si>
    <t>Separate, clear, complete height and weight information directly next to the illustration. Additional size information included as short, simple text.</t>
  </si>
  <si>
    <t>Incomplete text as indicated, text independent of illustration, or no illustration, and/or no mention of additional sizing information.</t>
  </si>
  <si>
    <t>Belt routing label not next to corresponding path. Belt routing path is only labeled on one side. Routing requires reading text or is otherwise not obvious from illustration.  May also be obscured by seat pad.</t>
  </si>
  <si>
    <t>No indication of correct slots to use for this mode (for applicable multi-mode CRS) and/or no mention of additional sizing information.</t>
  </si>
  <si>
    <t xml:space="preserve">Yes, there is text indicating the correct harness slots to use for this  mode but they may be the same color as the shell.   Additional harness adjustment information is included but may be text only. </t>
  </si>
  <si>
    <t>Does the harness clip require threading to secure properly? Is it labeled to indicate its proper positioning on the child?</t>
  </si>
  <si>
    <t>"Puzzle" buckle with an intermediate method of holding the shoulder portions together.</t>
  </si>
  <si>
    <t>"Puzzle" buckle with no intermediate method of holding the shoulder portions together</t>
  </si>
  <si>
    <t>Obvious, separate recline device (may only be on the carrier since it is more critical). Base is adjustable so that it allows for at least three levels of recline for this mode.</t>
  </si>
  <si>
    <t>Base is adjustable so that it allows for at least three levels of recline for this mode.  However, does not meet "A" criteria for separate recline device.</t>
  </si>
  <si>
    <t>Simple, obvious, dedicated, labeled storage system.  Or, lower anchors that completely retract when not in use.</t>
  </si>
  <si>
    <t>Can access harness system when installed, one hand to tighten (one pull system).  Possible 2 hands to loosen (i.e., one to depress button and one to loosen the harness.</t>
  </si>
  <si>
    <t>Is there an indication on the carrier itself indicating where to put the handle when installed in vehicle?</t>
  </si>
  <si>
    <t>No separate storage system exists, or user is directed to hook lower anchors together when not in use.</t>
  </si>
  <si>
    <t>Simple operation but multiple actions are required. Illustrations may be missing from the label, requiring the user to read the manual.</t>
  </si>
  <si>
    <t>Harness system may need to be rethreaded to re-assemble, but no loose parts exist.</t>
  </si>
  <si>
    <t>Cannot see through all harness slots because they are small or are misaligned with the shell.</t>
  </si>
  <si>
    <t>Durability of labels. (n/a if not youngest mode)</t>
  </si>
  <si>
    <r>
      <t xml:space="preserve">Separate from unrelated warnings and illustrated; has its own page or other </t>
    </r>
    <r>
      <rPr>
        <sz val="10"/>
        <rFont val="Arial"/>
        <family val="2"/>
      </rPr>
      <t xml:space="preserve">very clear </t>
    </r>
    <r>
      <rPr>
        <sz val="10"/>
        <rFont val="Arial"/>
        <family val="2"/>
      </rPr>
      <t>demarcation.  Also remarks that the safest place for all children is in the rear.</t>
    </r>
  </si>
  <si>
    <t>Simple operation with only a single or dual action. Illustrations and instructions on seat showing mode change.</t>
  </si>
  <si>
    <t>No. Please describe the conflict under notes.</t>
  </si>
  <si>
    <r>
      <t xml:space="preserve">Ease of conversion </t>
    </r>
    <r>
      <rPr>
        <b/>
        <sz val="10"/>
        <rFont val="Arial"/>
        <family val="2"/>
      </rPr>
      <t>to</t>
    </r>
    <r>
      <rPr>
        <sz val="10"/>
        <rFont val="Arial"/>
        <family val="2"/>
      </rPr>
      <t xml:space="preserve"> RF from all other possible modes of use.</t>
    </r>
  </si>
  <si>
    <t>Style:</t>
  </si>
  <si>
    <t>Star Rating</t>
  </si>
  <si>
    <t>Overall</t>
  </si>
  <si>
    <t xml:space="preserve">Date of Manufacture on Base (if different): </t>
  </si>
  <si>
    <t>Base Model # if Different:</t>
  </si>
  <si>
    <t>Illustrated clearly with no need to read text in order to route seatbelts. Contrasting label is directly next to the corresponding belt path on both sides of CRS.</t>
  </si>
  <si>
    <t>Separate, clear, complete height and weight information directly next to the illustration. Additional size information included as a picture.</t>
  </si>
  <si>
    <t>Belt routing path label is only contrasting on one side but would otherwise fulfill "A" criteria.</t>
  </si>
  <si>
    <t>Yes, there is a graphic or contrasting text indicating the correct harness slots to use for this mode. Additional harness adjustment information is conveyed using a picture.</t>
  </si>
  <si>
    <t>in</t>
  </si>
  <si>
    <t>Date of Manufacture</t>
  </si>
  <si>
    <t>RF MODE - MAKE AND MODEL</t>
  </si>
  <si>
    <r>
      <t xml:space="preserve">Clear indication of child's size range for this mode. Is there additional information on the CRS about how the child should fit in it? </t>
    </r>
    <r>
      <rPr>
        <sz val="10"/>
        <color indexed="10"/>
        <rFont val="Arial"/>
        <family val="2"/>
      </rPr>
      <t xml:space="preserve"> </t>
    </r>
  </si>
  <si>
    <t xml:space="preserve">All methods of installing the seat in this mode are clearly indicated, including with lower anchors, lap belt only, and lap/shoulder belt, with and without the base as necessary.   </t>
  </si>
  <si>
    <t xml:space="preserve">Does the CRS indicate the correct harness slot height for this mode? Is there additional information on the CRS about how the shoulder straps should fit for this mode? </t>
  </si>
  <si>
    <r>
      <t>Vehicle belt &amp; flexible lower anchor path labeling and routing.</t>
    </r>
    <r>
      <rPr>
        <sz val="10"/>
        <color indexed="10"/>
        <rFont val="Arial"/>
        <family val="2"/>
      </rPr>
      <t xml:space="preserve"> </t>
    </r>
  </si>
  <si>
    <r>
      <t>Shows how to prepare and use lower attachments.</t>
    </r>
    <r>
      <rPr>
        <sz val="10"/>
        <rFont val="Arial"/>
        <family val="2"/>
      </rPr>
      <t xml:space="preserve"> </t>
    </r>
  </si>
  <si>
    <r>
      <t>Text-heavy instructions only provided or no instructions at all provided. Partial instruct</t>
    </r>
    <r>
      <rPr>
        <sz val="10"/>
        <rFont val="Arial"/>
        <family val="2"/>
      </rPr>
      <t xml:space="preserve">ions; some steps missing. </t>
    </r>
    <r>
      <rPr>
        <sz val="10"/>
        <color indexed="10"/>
        <rFont val="Arial"/>
        <family val="2"/>
      </rPr>
      <t xml:space="preserve"> </t>
    </r>
  </si>
  <si>
    <r>
      <t>Sticky label(s) or other method of technology label not peeling</t>
    </r>
    <r>
      <rPr>
        <sz val="10"/>
        <rFont val="Arial"/>
        <family val="2"/>
      </rPr>
      <t xml:space="preserve">. </t>
    </r>
  </si>
  <si>
    <r>
      <t xml:space="preserve">Is the owner's manual easy to find when the CRS is taken out of the box? </t>
    </r>
    <r>
      <rPr>
        <sz val="10"/>
        <color indexed="10"/>
        <rFont val="Arial"/>
        <family val="2"/>
      </rPr>
      <t xml:space="preserve"> </t>
    </r>
  </si>
  <si>
    <t xml:space="preserve">Attached to the child restraint in a clearly visible location.  </t>
  </si>
  <si>
    <r>
      <t xml:space="preserve">Attached to the child restraint in a hard-to-find location or not attached to the seat at all. </t>
    </r>
    <r>
      <rPr>
        <sz val="10"/>
        <color indexed="10"/>
        <rFont val="Arial"/>
        <family val="2"/>
      </rPr>
      <t xml:space="preserve"> </t>
    </r>
  </si>
  <si>
    <r>
      <t xml:space="preserve">All methods of installing the seat in this mode are clearly indicated, including with lower anchors, lap belt only, and lap/shoulder belt, with and without the base as necessary. </t>
    </r>
    <r>
      <rPr>
        <sz val="10"/>
        <rFont val="Arial"/>
        <family val="2"/>
      </rPr>
      <t xml:space="preserve"> </t>
    </r>
  </si>
  <si>
    <r>
      <t>Instructions for routing both lap belt and lap/shoulder belt for this mode, including details about different vehicle seatbelts and how this CRS should be installed with each of them.</t>
    </r>
    <r>
      <rPr>
        <sz val="10"/>
        <color indexed="10"/>
        <rFont val="Arial"/>
        <family val="2"/>
      </rPr>
      <t xml:space="preserve">  </t>
    </r>
  </si>
  <si>
    <t xml:space="preserve">Shows how to prepare and use lower attachments. </t>
  </si>
  <si>
    <r>
      <t xml:space="preserve">Text-heavy instructions only provided or no instructions at all provided. Partial instructions; some step missing. </t>
    </r>
    <r>
      <rPr>
        <sz val="10"/>
        <color indexed="10"/>
        <rFont val="Arial"/>
        <family val="2"/>
      </rPr>
      <t xml:space="preserve"> </t>
    </r>
  </si>
  <si>
    <t xml:space="preserve">For this mode, information in written instructions and on labels match.  </t>
  </si>
  <si>
    <r>
      <t xml:space="preserve">All functional parts (i.e., required for correct use as per instructions) including seat pad or cover attached and ready to use, harness slots and crotch strap in their lowest settings.  </t>
    </r>
    <r>
      <rPr>
        <sz val="10"/>
        <color indexed="10"/>
        <rFont val="Arial"/>
        <family val="2"/>
      </rPr>
      <t xml:space="preserve"> </t>
    </r>
  </si>
  <si>
    <r>
      <t xml:space="preserve">No, and harness clip is labeled. </t>
    </r>
    <r>
      <rPr>
        <sz val="10"/>
        <color indexed="10"/>
        <rFont val="Arial"/>
        <family val="2"/>
      </rPr>
      <t xml:space="preserve"> </t>
    </r>
  </si>
  <si>
    <r>
      <t>No, but harness clip is</t>
    </r>
    <r>
      <rPr>
        <sz val="10"/>
        <rFont val="Arial"/>
        <family val="2"/>
      </rPr>
      <t xml:space="preserve"> not labeled. </t>
    </r>
    <r>
      <rPr>
        <sz val="10"/>
        <color indexed="10"/>
        <rFont val="Arial"/>
        <family val="2"/>
      </rPr>
      <t xml:space="preserve"> </t>
    </r>
  </si>
  <si>
    <r>
      <t>Yes.</t>
    </r>
    <r>
      <rPr>
        <sz val="10"/>
        <rFont val="Arial"/>
        <family val="2"/>
      </rPr>
      <t xml:space="preserve"> </t>
    </r>
    <r>
      <rPr>
        <sz val="10"/>
        <color indexed="10"/>
        <rFont val="Arial"/>
        <family val="2"/>
      </rPr>
      <t xml:space="preserve"> </t>
    </r>
  </si>
  <si>
    <t xml:space="preserve">Evaluate the ease of inserting the shoulder portions of the harness buckle for this seat.  </t>
  </si>
  <si>
    <r>
      <t xml:space="preserve">Access to &amp; use of harness adjustment system. </t>
    </r>
    <r>
      <rPr>
        <sz val="10"/>
        <color indexed="10"/>
        <rFont val="Arial"/>
        <family val="2"/>
      </rPr>
      <t xml:space="preserve"> </t>
    </r>
  </si>
  <si>
    <r>
      <t xml:space="preserve">No need to rethread system, but may be otherwise difficult to adjust. </t>
    </r>
    <r>
      <rPr>
        <i/>
        <sz val="10"/>
        <color indexed="10"/>
        <rFont val="Arial"/>
        <family val="2"/>
      </rPr>
      <t xml:space="preserve"> </t>
    </r>
    <r>
      <rPr>
        <sz val="10"/>
        <color indexed="10"/>
        <rFont val="Arial"/>
        <family val="2"/>
      </rPr>
      <t xml:space="preserve"> </t>
    </r>
  </si>
  <si>
    <r>
      <t xml:space="preserve">Harness must be rethread to adjust.  Loose mandatory pieces may be present. Could misroute or incorrectly resecure harness. </t>
    </r>
    <r>
      <rPr>
        <sz val="10"/>
        <color indexed="10"/>
        <rFont val="Arial"/>
        <family val="2"/>
      </rPr>
      <t xml:space="preserve"> </t>
    </r>
  </si>
  <si>
    <r>
      <t xml:space="preserve">Loose parts may exist, including the harness system.  Harness system may need to be rethreaded to re-assemble. May even need hand tool(s). </t>
    </r>
    <r>
      <rPr>
        <sz val="10"/>
        <color indexed="10"/>
        <rFont val="Arial"/>
        <family val="2"/>
      </rPr>
      <t xml:space="preserve"> </t>
    </r>
  </si>
  <si>
    <r>
      <t>Can vehicle belt or lower LATCH straps (if flexible) interfere with harness (including crotch strap) or be routed incorrectly with respect to other seat elements such as padding?</t>
    </r>
    <r>
      <rPr>
        <sz val="10"/>
        <color indexed="10"/>
        <rFont val="Arial"/>
        <family val="2"/>
      </rPr>
      <t xml:space="preserve">  </t>
    </r>
  </si>
  <si>
    <r>
      <t xml:space="preserve">Possible contact or misrouting. Please describe this potential under </t>
    </r>
    <r>
      <rPr>
        <b/>
        <sz val="10"/>
        <rFont val="Arial"/>
        <family val="2"/>
      </rPr>
      <t>notes</t>
    </r>
    <r>
      <rPr>
        <sz val="10"/>
        <rFont val="Arial"/>
        <family val="2"/>
      </rPr>
      <t xml:space="preserve">. </t>
    </r>
    <r>
      <rPr>
        <sz val="10"/>
        <color indexed="10"/>
        <rFont val="Arial"/>
        <family val="2"/>
      </rPr>
      <t xml:space="preserve"> </t>
    </r>
  </si>
  <si>
    <r>
      <t xml:space="preserve">Simple to attach, difficult to mistakenly secure carrier to base. One step release mechanism easy to reach. </t>
    </r>
    <r>
      <rPr>
        <sz val="10"/>
        <color indexed="10"/>
        <rFont val="Arial"/>
        <family val="2"/>
      </rPr>
      <t xml:space="preserve">   </t>
    </r>
  </si>
  <si>
    <r>
      <t xml:space="preserve">Ease of use of any RF belt positioning feature on CRS such as a lock-off. </t>
    </r>
    <r>
      <rPr>
        <sz val="10"/>
        <color indexed="10"/>
        <rFont val="Arial"/>
        <family val="2"/>
      </rPr>
      <t xml:space="preserve"> </t>
    </r>
  </si>
  <si>
    <t xml:space="preserve">No, system fully retracts from vehicle anchors with release mechanism. </t>
  </si>
  <si>
    <t xml:space="preserve">No twisting required but secondary action required to remove lower anchor from seat bight. </t>
  </si>
  <si>
    <r>
      <t xml:space="preserve">Yes, user must twist lower anchors to remove from vehicle. </t>
    </r>
    <r>
      <rPr>
        <sz val="10"/>
        <color indexed="10"/>
        <rFont val="Arial"/>
        <family val="2"/>
      </rPr>
      <t xml:space="preserve"> </t>
    </r>
  </si>
  <si>
    <r>
      <t>Storage system exists but may easily overlooked</t>
    </r>
    <r>
      <rPr>
        <i/>
        <sz val="10"/>
        <rFont val="Arial"/>
        <family val="2"/>
      </rPr>
      <t xml:space="preserve">. </t>
    </r>
  </si>
  <si>
    <t>Less than three levels of recline.</t>
  </si>
  <si>
    <t>No picture of child in seat.</t>
  </si>
  <si>
    <t>No additional information on how the child should fit in the seat.</t>
  </si>
  <si>
    <t>Does not remind user to tighten LATCH.</t>
  </si>
  <si>
    <r>
      <t xml:space="preserve">Clear indication of child's size range. Is there additional information in the manual about how the child should fit? </t>
    </r>
    <r>
      <rPr>
        <sz val="10"/>
        <color indexed="10"/>
        <rFont val="Arial"/>
        <family val="2"/>
      </rPr>
      <t xml:space="preserve"> </t>
    </r>
  </si>
  <si>
    <r>
      <t xml:space="preserve">Operation is difficult, requiring many complicated steps that must be followed in the manual. </t>
    </r>
    <r>
      <rPr>
        <sz val="10"/>
        <color indexed="10"/>
        <rFont val="Arial"/>
        <family val="2"/>
      </rPr>
      <t xml:space="preserve"> </t>
    </r>
  </si>
  <si>
    <t>(43rd GRSP, 19-23 May 2008 agenda item 12(a))</t>
  </si>
  <si>
    <t>Informal document No. GRSP-43-31</t>
  </si>
</sst>
</file>

<file path=xl/styles.xml><?xml version="1.0" encoding="utf-8"?>
<styleSheet xmlns="http://schemas.openxmlformats.org/spreadsheetml/2006/main">
  <numFmts count="27">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0.0"/>
    <numFmt numFmtId="177" formatCode="dd\-mmm\-yy"/>
    <numFmt numFmtId="178" formatCode="&quot;Yes&quot;;&quot;Yes&quot;;&quot;No&quot;"/>
    <numFmt numFmtId="179" formatCode="&quot;True&quot;;&quot;True&quot;;&quot;False&quot;"/>
    <numFmt numFmtId="180" formatCode="&quot;On&quot;;&quot;On&quot;;&quot;Off&quot;"/>
    <numFmt numFmtId="181" formatCode="[$-409]dddd\,\ mmmm\ dd\,\ yyyy"/>
    <numFmt numFmtId="182" formatCode="m/d/yy;@"/>
  </numFmts>
  <fonts count="15">
    <font>
      <sz val="10"/>
      <name val="Arial"/>
      <family val="2"/>
    </font>
    <font>
      <b/>
      <sz val="10"/>
      <name val="Arial"/>
      <family val="2"/>
    </font>
    <font>
      <b/>
      <sz val="8"/>
      <name val="Arial"/>
      <family val="2"/>
    </font>
    <font>
      <i/>
      <sz val="10"/>
      <name val="Arial"/>
      <family val="2"/>
    </font>
    <font>
      <b/>
      <i/>
      <sz val="10"/>
      <color indexed="9"/>
      <name val="Arial"/>
      <family val="2"/>
    </font>
    <font>
      <b/>
      <sz val="14"/>
      <name val="Arial"/>
      <family val="2"/>
    </font>
    <font>
      <sz val="8"/>
      <name val="Arial"/>
      <family val="2"/>
    </font>
    <font>
      <sz val="8"/>
      <name val="Tahoma"/>
      <family val="2"/>
    </font>
    <font>
      <b/>
      <sz val="12"/>
      <name val="Arial"/>
      <family val="2"/>
    </font>
    <font>
      <b/>
      <i/>
      <sz val="10"/>
      <name val="Arial"/>
      <family val="2"/>
    </font>
    <font>
      <u val="single"/>
      <sz val="10"/>
      <color indexed="12"/>
      <name val="Arial"/>
      <family val="2"/>
    </font>
    <font>
      <u val="single"/>
      <sz val="10"/>
      <color indexed="36"/>
      <name val="Arial"/>
      <family val="2"/>
    </font>
    <font>
      <u val="single"/>
      <sz val="10"/>
      <name val="Arial"/>
      <family val="2"/>
    </font>
    <font>
      <i/>
      <sz val="10"/>
      <color indexed="10"/>
      <name val="Arial"/>
      <family val="2"/>
    </font>
    <font>
      <sz val="10"/>
      <color indexed="10"/>
      <name val="Arial"/>
      <family val="2"/>
    </font>
  </fonts>
  <fills count="5">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9"/>
        <bgColor indexed="64"/>
      </patternFill>
    </fill>
  </fills>
  <borders count="49">
    <border>
      <left/>
      <right/>
      <top/>
      <bottom/>
      <diagonal/>
    </border>
    <border>
      <left style="thin"/>
      <right style="thin"/>
      <top style="thin"/>
      <bottom style="thin"/>
    </border>
    <border>
      <left style="medium"/>
      <right style="thin"/>
      <top style="medium"/>
      <bottom style="medium"/>
    </border>
    <border>
      <left style="thin"/>
      <right style="medium"/>
      <top style="medium"/>
      <bottom style="medium"/>
    </border>
    <border>
      <left style="thin"/>
      <right>
        <color indexed="63"/>
      </right>
      <top style="medium"/>
      <bottom style="medium"/>
    </border>
    <border>
      <left>
        <color indexed="63"/>
      </left>
      <right style="thin"/>
      <top style="medium"/>
      <bottom style="medium"/>
    </border>
    <border>
      <left style="medium"/>
      <right style="thin"/>
      <top style="thin"/>
      <bottom style="medium"/>
    </border>
    <border>
      <left style="thin"/>
      <right>
        <color indexed="63"/>
      </right>
      <top style="thin"/>
      <bottom style="medium"/>
    </border>
    <border>
      <left style="thin"/>
      <right style="medium"/>
      <top style="thin"/>
      <bottom style="medium"/>
    </border>
    <border>
      <left>
        <color indexed="63"/>
      </left>
      <right style="thin"/>
      <top style="thin"/>
      <bottom style="medium"/>
    </border>
    <border>
      <left style="medium"/>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style="medium"/>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medium"/>
      <top style="thin"/>
      <bottom style="thin"/>
    </border>
    <border>
      <left>
        <color indexed="63"/>
      </left>
      <right style="medium"/>
      <top style="thin"/>
      <bottom>
        <color indexed="63"/>
      </bottom>
    </border>
    <border>
      <left style="medium"/>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color indexed="63"/>
      </bottom>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medium"/>
      <top>
        <color indexed="63"/>
      </top>
      <bottom style="thin"/>
    </border>
    <border>
      <left style="medium"/>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49">
    <xf numFmtId="0" fontId="0" fillId="0" borderId="0" xfId="0" applyAlignment="1">
      <alignment/>
    </xf>
    <xf numFmtId="0" fontId="0" fillId="0" borderId="0" xfId="0" applyAlignment="1" applyProtection="1">
      <alignment/>
      <protection/>
    </xf>
    <xf numFmtId="0" fontId="0" fillId="0" borderId="0" xfId="0" applyBorder="1" applyAlignment="1" applyProtection="1">
      <alignment/>
      <protection/>
    </xf>
    <xf numFmtId="0" fontId="1" fillId="0" borderId="0" xfId="0" applyFont="1" applyAlignment="1" applyProtection="1">
      <alignment/>
      <protection/>
    </xf>
    <xf numFmtId="0" fontId="0" fillId="0" borderId="0" xfId="0" applyAlignment="1" applyProtection="1">
      <alignment/>
      <protection locked="0"/>
    </xf>
    <xf numFmtId="0" fontId="1" fillId="0" borderId="0" xfId="0" applyFont="1" applyAlignment="1" applyProtection="1">
      <alignment/>
      <protection locked="0"/>
    </xf>
    <xf numFmtId="0" fontId="0" fillId="0" borderId="0" xfId="0" applyBorder="1" applyAlignment="1" applyProtection="1">
      <alignment/>
      <protection locked="0"/>
    </xf>
    <xf numFmtId="0" fontId="1" fillId="0" borderId="0" xfId="0" applyFont="1" applyAlignment="1" applyProtection="1">
      <alignment horizontal="center"/>
      <protection locked="0"/>
    </xf>
    <xf numFmtId="3" fontId="0" fillId="0" borderId="0" xfId="0" applyNumberFormat="1" applyAlignment="1" applyProtection="1">
      <alignment horizontal="center"/>
      <protection/>
    </xf>
    <xf numFmtId="0" fontId="0" fillId="0" borderId="0" xfId="0" applyAlignment="1">
      <alignment/>
    </xf>
    <xf numFmtId="0" fontId="0" fillId="0" borderId="0" xfId="0" applyBorder="1" applyAlignment="1">
      <alignment/>
    </xf>
    <xf numFmtId="0" fontId="5" fillId="0" borderId="0" xfId="0" applyFont="1" applyAlignment="1">
      <alignment/>
    </xf>
    <xf numFmtId="0" fontId="6" fillId="0" borderId="0" xfId="0" applyFont="1" applyAlignment="1">
      <alignment horizontal="right"/>
    </xf>
    <xf numFmtId="0" fontId="8" fillId="0" borderId="0" xfId="0" applyFont="1" applyAlignment="1">
      <alignment/>
    </xf>
    <xf numFmtId="0" fontId="8" fillId="0" borderId="0" xfId="0" applyFont="1" applyAlignment="1">
      <alignment/>
    </xf>
    <xf numFmtId="0" fontId="0" fillId="0" borderId="0" xfId="0" applyBorder="1" applyAlignment="1">
      <alignment horizontal="right"/>
    </xf>
    <xf numFmtId="0" fontId="0" fillId="0" borderId="0" xfId="0" applyBorder="1" applyAlignment="1">
      <alignment horizontal="left"/>
    </xf>
    <xf numFmtId="14" fontId="0" fillId="0" borderId="0" xfId="0" applyNumberFormat="1" applyBorder="1" applyAlignment="1">
      <alignment/>
    </xf>
    <xf numFmtId="0" fontId="8" fillId="0" borderId="0" xfId="0" applyFont="1" applyBorder="1" applyAlignment="1">
      <alignment horizontal="left"/>
    </xf>
    <xf numFmtId="0" fontId="0" fillId="0" borderId="0" xfId="0" applyAlignment="1">
      <alignment horizontal="center" vertical="top"/>
    </xf>
    <xf numFmtId="0" fontId="5" fillId="0" borderId="0" xfId="0" applyFont="1" applyBorder="1" applyAlignment="1">
      <alignment/>
    </xf>
    <xf numFmtId="0" fontId="1" fillId="0" borderId="0" xfId="0" applyFont="1" applyBorder="1" applyAlignment="1">
      <alignment/>
    </xf>
    <xf numFmtId="0" fontId="1" fillId="0" borderId="0" xfId="0" applyFont="1" applyBorder="1" applyAlignment="1">
      <alignment horizontal="right"/>
    </xf>
    <xf numFmtId="0" fontId="1" fillId="0" borderId="0" xfId="0" applyFont="1" applyBorder="1" applyAlignment="1">
      <alignment horizontal="center"/>
    </xf>
    <xf numFmtId="0" fontId="0" fillId="0" borderId="0" xfId="0" applyBorder="1" applyAlignment="1">
      <alignment horizontal="center"/>
    </xf>
    <xf numFmtId="0" fontId="9" fillId="0" borderId="1" xfId="0" applyFont="1" applyBorder="1" applyAlignment="1">
      <alignment vertical="top" wrapText="1"/>
    </xf>
    <xf numFmtId="0" fontId="0" fillId="0" borderId="0" xfId="0" applyAlignment="1" applyProtection="1">
      <alignment/>
      <protection/>
    </xf>
    <xf numFmtId="0" fontId="0" fillId="0" borderId="0" xfId="0" applyAlignment="1" applyProtection="1">
      <alignment horizontal="left"/>
      <protection/>
    </xf>
    <xf numFmtId="0" fontId="0" fillId="0" borderId="0" xfId="0" applyAlignment="1" applyProtection="1">
      <alignment horizontal="right"/>
      <protection/>
    </xf>
    <xf numFmtId="14" fontId="0" fillId="0" borderId="0" xfId="0" applyNumberFormat="1" applyBorder="1" applyAlignment="1" applyProtection="1">
      <alignment/>
      <protection/>
    </xf>
    <xf numFmtId="0" fontId="0" fillId="0" borderId="0" xfId="0" applyBorder="1" applyAlignment="1" applyProtection="1">
      <alignment/>
      <protection/>
    </xf>
    <xf numFmtId="0" fontId="5" fillId="0" borderId="0" xfId="0" applyFont="1" applyAlignment="1" applyProtection="1">
      <alignment/>
      <protection/>
    </xf>
    <xf numFmtId="0" fontId="1" fillId="0" borderId="0" xfId="0" applyFont="1" applyAlignment="1" applyProtection="1">
      <alignment horizontal="right"/>
      <protection/>
    </xf>
    <xf numFmtId="0" fontId="0" fillId="0" borderId="0" xfId="0" applyAlignment="1" applyProtection="1">
      <alignment horizontal="center"/>
      <protection/>
    </xf>
    <xf numFmtId="0" fontId="12" fillId="0" borderId="0" xfId="0" applyFont="1" applyBorder="1" applyAlignment="1" applyProtection="1">
      <alignment/>
      <protection locked="0"/>
    </xf>
    <xf numFmtId="0" fontId="0" fillId="0" borderId="0" xfId="0" applyBorder="1" applyAlignment="1" applyProtection="1">
      <alignment/>
      <protection locked="0"/>
    </xf>
    <xf numFmtId="0" fontId="1" fillId="0" borderId="2" xfId="0" applyFont="1" applyBorder="1" applyAlignment="1" applyProtection="1">
      <alignment horizontal="center"/>
      <protection/>
    </xf>
    <xf numFmtId="0" fontId="1" fillId="0" borderId="3" xfId="0" applyFont="1" applyBorder="1" applyAlignment="1" applyProtection="1">
      <alignment horizontal="center"/>
      <protection/>
    </xf>
    <xf numFmtId="0" fontId="1" fillId="0" borderId="4" xfId="0" applyFont="1" applyBorder="1" applyAlignment="1" applyProtection="1">
      <alignment horizontal="center"/>
      <protection/>
    </xf>
    <xf numFmtId="0" fontId="1" fillId="0" borderId="5" xfId="0" applyFont="1" applyBorder="1" applyAlignment="1" applyProtection="1">
      <alignment horizontal="center"/>
      <protection/>
    </xf>
    <xf numFmtId="0" fontId="1" fillId="0" borderId="0" xfId="0" applyFont="1" applyAlignment="1" applyProtection="1">
      <alignment/>
      <protection/>
    </xf>
    <xf numFmtId="0" fontId="0" fillId="0" borderId="0" xfId="0" applyFont="1" applyAlignment="1">
      <alignment/>
    </xf>
    <xf numFmtId="0" fontId="0" fillId="0" borderId="0" xfId="0" applyFont="1" applyAlignment="1" applyProtection="1">
      <alignment/>
      <protection/>
    </xf>
    <xf numFmtId="0" fontId="8" fillId="0" borderId="0" xfId="0" applyFont="1" applyAlignment="1">
      <alignment wrapText="1"/>
    </xf>
    <xf numFmtId="0" fontId="0" fillId="0" borderId="0" xfId="0" applyAlignment="1">
      <alignment wrapText="1"/>
    </xf>
    <xf numFmtId="0" fontId="0" fillId="0" borderId="0" xfId="0" applyAlignment="1">
      <alignment horizontal="center" vertical="top" wrapText="1"/>
    </xf>
    <xf numFmtId="0" fontId="5" fillId="0" borderId="0" xfId="0" applyFont="1" applyAlignment="1">
      <alignment wrapText="1"/>
    </xf>
    <xf numFmtId="0" fontId="0" fillId="0" borderId="0" xfId="0" applyFont="1" applyAlignment="1" applyProtection="1">
      <alignment/>
      <protection locked="0"/>
    </xf>
    <xf numFmtId="0" fontId="8" fillId="0" borderId="0" xfId="0" applyFont="1" applyFill="1" applyAlignment="1" applyProtection="1">
      <alignment horizontal="left"/>
      <protection hidden="1" locked="0"/>
    </xf>
    <xf numFmtId="0" fontId="8" fillId="0" borderId="0" xfId="0" applyFont="1" applyFill="1" applyAlignment="1">
      <alignment horizontal="left"/>
    </xf>
    <xf numFmtId="0" fontId="0" fillId="0" borderId="0" xfId="0" applyFill="1" applyAlignment="1">
      <alignment horizontal="left"/>
    </xf>
    <xf numFmtId="0" fontId="0" fillId="0" borderId="0" xfId="0" applyFill="1" applyAlignment="1" applyProtection="1">
      <alignment horizontal="left"/>
      <protection hidden="1" locked="0"/>
    </xf>
    <xf numFmtId="0" fontId="5" fillId="0" borderId="0" xfId="0" applyFont="1" applyFill="1" applyAlignment="1" applyProtection="1">
      <alignment horizontal="left"/>
      <protection hidden="1" locked="0"/>
    </xf>
    <xf numFmtId="0" fontId="5" fillId="0" borderId="0" xfId="0" applyFont="1" applyFill="1" applyAlignment="1">
      <alignment horizontal="left"/>
    </xf>
    <xf numFmtId="0" fontId="8" fillId="0" borderId="0" xfId="0" applyFont="1" applyFill="1" applyAlignment="1">
      <alignment/>
    </xf>
    <xf numFmtId="0" fontId="8" fillId="0" borderId="0" xfId="0" applyFont="1" applyFill="1" applyAlignment="1">
      <alignment/>
    </xf>
    <xf numFmtId="0" fontId="0" fillId="0" borderId="0" xfId="0" applyFill="1" applyAlignment="1">
      <alignment/>
    </xf>
    <xf numFmtId="0" fontId="0" fillId="0" borderId="0" xfId="0" applyFill="1" applyAlignment="1">
      <alignment/>
    </xf>
    <xf numFmtId="0" fontId="0" fillId="0" borderId="0" xfId="0" applyFill="1" applyAlignment="1" applyProtection="1">
      <alignment/>
      <protection locked="0"/>
    </xf>
    <xf numFmtId="0" fontId="0" fillId="0" borderId="0" xfId="0" applyFont="1" applyFill="1" applyAlignment="1" applyProtection="1">
      <alignment/>
      <protection locked="0"/>
    </xf>
    <xf numFmtId="0" fontId="5" fillId="0" borderId="0" xfId="0" applyFont="1" applyFill="1" applyAlignment="1" applyProtection="1">
      <alignment/>
      <protection locked="0"/>
    </xf>
    <xf numFmtId="0" fontId="8" fillId="0" borderId="0" xfId="0" applyFont="1" applyFill="1" applyBorder="1" applyAlignment="1">
      <alignment/>
    </xf>
    <xf numFmtId="0" fontId="8"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xf>
    <xf numFmtId="0" fontId="0" fillId="0" borderId="0" xfId="0" applyFill="1" applyBorder="1" applyAlignment="1" applyProtection="1">
      <alignment/>
      <protection locked="0"/>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pplyProtection="1">
      <alignment/>
      <protection locked="0"/>
    </xf>
    <xf numFmtId="0" fontId="0" fillId="0" borderId="0" xfId="0" applyFont="1" applyBorder="1" applyAlignment="1">
      <alignment/>
    </xf>
    <xf numFmtId="0" fontId="1" fillId="0" borderId="1" xfId="0" applyFont="1" applyBorder="1" applyAlignment="1" applyProtection="1">
      <alignment/>
      <protection locked="0"/>
    </xf>
    <xf numFmtId="0" fontId="1" fillId="0" borderId="1" xfId="0" applyFont="1" applyBorder="1" applyAlignment="1" applyProtection="1">
      <alignment horizontal="center"/>
      <protection locked="0"/>
    </xf>
    <xf numFmtId="0" fontId="0" fillId="0" borderId="1" xfId="0" applyBorder="1" applyAlignment="1" applyProtection="1">
      <alignment/>
      <protection locked="0"/>
    </xf>
    <xf numFmtId="3" fontId="1" fillId="0" borderId="1" xfId="0" applyNumberFormat="1" applyFont="1" applyBorder="1" applyAlignment="1" applyProtection="1">
      <alignment horizontal="center"/>
      <protection/>
    </xf>
    <xf numFmtId="0" fontId="0" fillId="0" borderId="1" xfId="0" applyBorder="1" applyAlignment="1" applyProtection="1">
      <alignment horizontal="center"/>
      <protection/>
    </xf>
    <xf numFmtId="0" fontId="3" fillId="0" borderId="1" xfId="0" applyNumberFormat="1" applyFont="1" applyBorder="1" applyAlignment="1" applyProtection="1">
      <alignment horizontal="left"/>
      <protection/>
    </xf>
    <xf numFmtId="0" fontId="0" fillId="0" borderId="1" xfId="0" applyNumberFormat="1" applyBorder="1" applyAlignment="1" applyProtection="1">
      <alignment horizontal="center"/>
      <protection/>
    </xf>
    <xf numFmtId="0" fontId="0" fillId="0" borderId="1" xfId="0" applyBorder="1" applyAlignment="1" applyProtection="1">
      <alignment/>
      <protection/>
    </xf>
    <xf numFmtId="3" fontId="0" fillId="0" borderId="1" xfId="0" applyNumberFormat="1" applyBorder="1" applyAlignment="1" applyProtection="1">
      <alignment horizontal="center"/>
      <protection/>
    </xf>
    <xf numFmtId="0" fontId="1" fillId="0" borderId="1" xfId="0" applyFont="1" applyBorder="1" applyAlignment="1">
      <alignment horizontal="center" wrapText="1"/>
    </xf>
    <xf numFmtId="0" fontId="1" fillId="0" borderId="1" xfId="0" applyFont="1" applyBorder="1" applyAlignment="1" applyProtection="1">
      <alignment vertical="center" wrapText="1"/>
      <protection locked="0"/>
    </xf>
    <xf numFmtId="0" fontId="2" fillId="0" borderId="1" xfId="0" applyFont="1" applyBorder="1" applyAlignment="1" applyProtection="1">
      <alignment horizontal="center" wrapText="1"/>
      <protection locked="0"/>
    </xf>
    <xf numFmtId="0" fontId="1" fillId="0" borderId="1" xfId="0" applyFont="1" applyBorder="1" applyAlignment="1" applyProtection="1">
      <alignment horizontal="center"/>
      <protection/>
    </xf>
    <xf numFmtId="4" fontId="1" fillId="0" borderId="1" xfId="0" applyNumberFormat="1" applyFont="1" applyBorder="1" applyAlignment="1" applyProtection="1">
      <alignment horizontal="center"/>
      <protection/>
    </xf>
    <xf numFmtId="0" fontId="0" fillId="0" borderId="1" xfId="0" applyFont="1" applyBorder="1" applyAlignment="1" applyProtection="1">
      <alignment horizontal="center"/>
      <protection/>
    </xf>
    <xf numFmtId="0" fontId="0" fillId="0" borderId="1" xfId="0" applyBorder="1" applyAlignment="1" applyProtection="1">
      <alignment horizontal="center"/>
      <protection locked="0"/>
    </xf>
    <xf numFmtId="0" fontId="0" fillId="0" borderId="1" xfId="0" applyFont="1" applyBorder="1" applyAlignment="1" applyProtection="1">
      <alignment horizontal="center"/>
      <protection/>
    </xf>
    <xf numFmtId="0" fontId="3" fillId="0" borderId="1" xfId="0" applyFont="1" applyBorder="1" applyAlignment="1" applyProtection="1">
      <alignment/>
      <protection locked="0"/>
    </xf>
    <xf numFmtId="0" fontId="0" fillId="0" borderId="1" xfId="0" applyFont="1" applyBorder="1" applyAlignment="1" applyProtection="1">
      <alignment/>
      <protection locked="0"/>
    </xf>
    <xf numFmtId="0" fontId="0" fillId="0" borderId="1" xfId="0" applyFont="1" applyBorder="1" applyAlignment="1" applyProtection="1">
      <alignment/>
      <protection locked="0"/>
    </xf>
    <xf numFmtId="0" fontId="0" fillId="0" borderId="1" xfId="0" applyFill="1" applyBorder="1" applyAlignment="1" applyProtection="1">
      <alignment horizontal="center"/>
      <protection/>
    </xf>
    <xf numFmtId="3" fontId="0" fillId="0" borderId="1" xfId="0" applyNumberFormat="1" applyFill="1" applyBorder="1" applyAlignment="1" applyProtection="1">
      <alignment horizontal="center"/>
      <protection/>
    </xf>
    <xf numFmtId="0" fontId="1" fillId="2" borderId="1" xfId="0" applyFont="1" applyFill="1" applyBorder="1" applyAlignment="1" applyProtection="1">
      <alignment horizontal="center"/>
      <protection locked="0"/>
    </xf>
    <xf numFmtId="0" fontId="0" fillId="2" borderId="1" xfId="0" applyFill="1" applyBorder="1" applyAlignment="1" applyProtection="1">
      <alignment horizontal="center"/>
      <protection/>
    </xf>
    <xf numFmtId="3" fontId="0" fillId="2" borderId="1" xfId="0" applyNumberFormat="1" applyFill="1" applyBorder="1" applyAlignment="1" applyProtection="1">
      <alignment horizontal="center"/>
      <protection/>
    </xf>
    <xf numFmtId="3" fontId="1" fillId="0" borderId="1" xfId="0" applyNumberFormat="1" applyFont="1" applyFill="1" applyBorder="1" applyAlignment="1" applyProtection="1">
      <alignment horizontal="center"/>
      <protection/>
    </xf>
    <xf numFmtId="0" fontId="1" fillId="0" borderId="1" xfId="0" applyFont="1" applyFill="1" applyBorder="1" applyAlignment="1" applyProtection="1">
      <alignment horizontal="center"/>
      <protection/>
    </xf>
    <xf numFmtId="0" fontId="1" fillId="0" borderId="1" xfId="0" applyFont="1" applyBorder="1" applyAlignment="1" applyProtection="1">
      <alignment horizontal="righ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0" fillId="0" borderId="8" xfId="0" applyBorder="1" applyAlignment="1" applyProtection="1">
      <alignment/>
      <protection locked="0"/>
    </xf>
    <xf numFmtId="182" fontId="0" fillId="0" borderId="1" xfId="0" applyNumberFormat="1" applyBorder="1" applyAlignment="1" applyProtection="1">
      <alignment horizontal="center"/>
      <protection/>
    </xf>
    <xf numFmtId="0" fontId="0" fillId="0" borderId="6" xfId="0" applyFill="1" applyBorder="1" applyAlignment="1" applyProtection="1">
      <alignment/>
      <protection locked="0"/>
    </xf>
    <xf numFmtId="0" fontId="0" fillId="0" borderId="8" xfId="0" applyFill="1" applyBorder="1" applyAlignment="1" applyProtection="1">
      <alignment/>
      <protection locked="0"/>
    </xf>
    <xf numFmtId="0" fontId="0" fillId="0" borderId="9" xfId="0" applyFill="1" applyBorder="1" applyAlignment="1" applyProtection="1">
      <alignment/>
      <protection locked="0"/>
    </xf>
    <xf numFmtId="3" fontId="0" fillId="0" borderId="0" xfId="0" applyNumberFormat="1" applyAlignment="1" applyProtection="1">
      <alignment horizontal="left"/>
      <protection/>
    </xf>
    <xf numFmtId="0" fontId="0" fillId="0" borderId="10" xfId="0" applyBorder="1" applyAlignment="1" applyProtection="1">
      <alignment vertical="top" wrapText="1"/>
      <protection/>
    </xf>
    <xf numFmtId="0" fontId="0" fillId="0" borderId="11" xfId="0" applyBorder="1" applyAlignment="1" applyProtection="1">
      <alignment vertical="top" wrapText="1"/>
      <protection/>
    </xf>
    <xf numFmtId="14" fontId="0" fillId="0" borderId="12" xfId="0" applyNumberFormat="1" applyBorder="1" applyAlignment="1" applyProtection="1">
      <alignment/>
      <protection locked="0"/>
    </xf>
    <xf numFmtId="0" fontId="0" fillId="0" borderId="12" xfId="0" applyBorder="1" applyAlignment="1" applyProtection="1">
      <alignment/>
      <protection locked="0"/>
    </xf>
    <xf numFmtId="0" fontId="1" fillId="0" borderId="13" xfId="0" applyFont="1" applyBorder="1" applyAlignment="1" applyProtection="1">
      <alignment horizontal="center"/>
      <protection/>
    </xf>
    <xf numFmtId="0" fontId="1" fillId="0" borderId="14" xfId="0" applyFont="1" applyBorder="1" applyAlignment="1" applyProtection="1">
      <alignment horizontal="center"/>
      <protection/>
    </xf>
    <xf numFmtId="0" fontId="1" fillId="0" borderId="15" xfId="0" applyFont="1" applyBorder="1" applyAlignment="1" applyProtection="1">
      <alignment horizontal="center"/>
      <protection/>
    </xf>
    <xf numFmtId="0" fontId="1" fillId="0" borderId="2" xfId="0" applyFont="1" applyBorder="1" applyAlignment="1" applyProtection="1">
      <alignment horizontal="center"/>
      <protection/>
    </xf>
    <xf numFmtId="0" fontId="1" fillId="0" borderId="3" xfId="0" applyFont="1" applyBorder="1" applyAlignment="1" applyProtection="1">
      <alignment horizontal="center"/>
      <protection/>
    </xf>
    <xf numFmtId="0" fontId="8" fillId="0" borderId="0" xfId="0" applyFont="1" applyAlignment="1" applyProtection="1">
      <alignment horizontal="center"/>
      <protection/>
    </xf>
    <xf numFmtId="0" fontId="8" fillId="0" borderId="0" xfId="0" applyFont="1" applyAlignment="1" applyProtection="1">
      <alignment/>
      <protection/>
    </xf>
    <xf numFmtId="0" fontId="4" fillId="3" borderId="0" xfId="0" applyFont="1" applyFill="1" applyAlignment="1" applyProtection="1">
      <alignment horizontal="center"/>
      <protection/>
    </xf>
    <xf numFmtId="0" fontId="0" fillId="0" borderId="0" xfId="0" applyAlignment="1" applyProtection="1">
      <alignment/>
      <protection/>
    </xf>
    <xf numFmtId="0" fontId="0" fillId="0" borderId="12" xfId="0" applyNumberFormat="1" applyBorder="1" applyAlignment="1" applyProtection="1">
      <alignment horizontal="center"/>
      <protection locked="0"/>
    </xf>
    <xf numFmtId="17" fontId="0" fillId="0" borderId="12" xfId="0" applyNumberFormat="1" applyBorder="1" applyAlignment="1" applyProtection="1">
      <alignment/>
      <protection locked="0"/>
    </xf>
    <xf numFmtId="0" fontId="1" fillId="0" borderId="16" xfId="0" applyFont="1" applyBorder="1" applyAlignment="1" applyProtection="1">
      <alignment horizontal="center" wrapText="1"/>
      <protection/>
    </xf>
    <xf numFmtId="0" fontId="0" fillId="0" borderId="17" xfId="0" applyBorder="1" applyAlignment="1" applyProtection="1">
      <alignment horizontal="center" wrapText="1"/>
      <protection/>
    </xf>
    <xf numFmtId="0" fontId="0" fillId="0" borderId="18" xfId="0" applyBorder="1" applyAlignment="1" applyProtection="1">
      <alignment horizontal="center" wrapText="1"/>
      <protection/>
    </xf>
    <xf numFmtId="0" fontId="0" fillId="0" borderId="19" xfId="0" applyBorder="1" applyAlignment="1" applyProtection="1">
      <alignment horizontal="center" vertical="top" wrapText="1"/>
      <protection locked="0"/>
    </xf>
    <xf numFmtId="0" fontId="0" fillId="0" borderId="20" xfId="0" applyBorder="1" applyAlignment="1" applyProtection="1">
      <alignment vertical="top" wrapText="1"/>
      <protection locked="0"/>
    </xf>
    <xf numFmtId="0" fontId="0" fillId="0" borderId="21" xfId="0" applyBorder="1" applyAlignment="1" applyProtection="1">
      <alignment vertical="top" wrapText="1"/>
      <protection/>
    </xf>
    <xf numFmtId="0" fontId="0" fillId="0" borderId="19" xfId="0" applyBorder="1" applyAlignment="1" applyProtection="1">
      <alignment horizontal="left" vertical="top" wrapText="1"/>
      <protection/>
    </xf>
    <xf numFmtId="0" fontId="0" fillId="0" borderId="19" xfId="0" applyFill="1" applyBorder="1" applyAlignment="1" applyProtection="1">
      <alignment horizontal="left" vertical="top" wrapText="1"/>
      <protection/>
    </xf>
    <xf numFmtId="0" fontId="0" fillId="0" borderId="21" xfId="0" applyFill="1" applyBorder="1" applyAlignment="1" applyProtection="1">
      <alignment vertical="top" wrapText="1"/>
      <protection/>
    </xf>
    <xf numFmtId="0" fontId="0" fillId="0" borderId="11" xfId="0" applyBorder="1" applyAlignment="1" applyProtection="1">
      <alignment horizontal="left" vertical="top" wrapText="1"/>
      <protection/>
    </xf>
    <xf numFmtId="0" fontId="0" fillId="0" borderId="19" xfId="0" applyBorder="1" applyAlignment="1" applyProtection="1">
      <alignment horizontal="left" vertical="top" wrapText="1"/>
      <protection locked="0"/>
    </xf>
    <xf numFmtId="0" fontId="0" fillId="0" borderId="20"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21" xfId="0" applyBorder="1" applyAlignment="1">
      <alignment vertical="top" wrapText="1"/>
    </xf>
    <xf numFmtId="0" fontId="0" fillId="0" borderId="19" xfId="0" applyBorder="1" applyAlignment="1">
      <alignment horizontal="left" vertical="top" wrapText="1"/>
    </xf>
    <xf numFmtId="0" fontId="0" fillId="0" borderId="21" xfId="0" applyBorder="1" applyAlignment="1">
      <alignment horizontal="left" vertical="top" wrapText="1"/>
    </xf>
    <xf numFmtId="0" fontId="0" fillId="0" borderId="22" xfId="0" applyFill="1" applyBorder="1" applyAlignment="1">
      <alignment horizontal="left" vertical="top" wrapText="1"/>
    </xf>
    <xf numFmtId="0" fontId="0" fillId="0" borderId="23" xfId="0" applyFill="1" applyBorder="1" applyAlignment="1">
      <alignment horizontal="left" vertical="top" wrapText="1"/>
    </xf>
    <xf numFmtId="0" fontId="8" fillId="0" borderId="0" xfId="0" applyFont="1" applyAlignment="1" applyProtection="1">
      <alignment horizontal="center"/>
      <protection locked="0"/>
    </xf>
    <xf numFmtId="0" fontId="8" fillId="0" borderId="0" xfId="0" applyFont="1" applyAlignment="1" applyProtection="1">
      <alignment/>
      <protection locked="0"/>
    </xf>
    <xf numFmtId="49" fontId="0" fillId="0" borderId="12" xfId="0" applyNumberFormat="1" applyBorder="1" applyAlignment="1" applyProtection="1">
      <alignment horizontal="center"/>
      <protection/>
    </xf>
    <xf numFmtId="0" fontId="0" fillId="0" borderId="12" xfId="0" applyBorder="1" applyAlignment="1" applyProtection="1">
      <alignment horizontal="center"/>
      <protection/>
    </xf>
    <xf numFmtId="0" fontId="1" fillId="0" borderId="24" xfId="0" applyFont="1" applyBorder="1" applyAlignment="1">
      <alignment horizontal="center"/>
    </xf>
    <xf numFmtId="0" fontId="1" fillId="0" borderId="24" xfId="0" applyFont="1" applyFill="1" applyBorder="1" applyAlignment="1">
      <alignment horizontal="center"/>
    </xf>
    <xf numFmtId="0" fontId="1" fillId="0" borderId="3" xfId="0" applyFont="1" applyFill="1" applyBorder="1" applyAlignment="1">
      <alignment horizontal="center"/>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28"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pplyProtection="1">
      <alignment horizontal="center" vertical="top" wrapText="1"/>
      <protection locked="0"/>
    </xf>
    <xf numFmtId="0" fontId="0" fillId="0" borderId="29" xfId="0" applyBorder="1" applyAlignment="1" applyProtection="1">
      <alignment horizontal="center" vertical="top" wrapText="1"/>
      <protection locked="0"/>
    </xf>
    <xf numFmtId="0" fontId="1" fillId="0" borderId="2" xfId="0" applyFont="1" applyBorder="1" applyAlignment="1">
      <alignment horizontal="center"/>
    </xf>
    <xf numFmtId="0" fontId="0" fillId="0" borderId="1" xfId="0" applyBorder="1" applyAlignment="1" applyProtection="1">
      <alignment horizontal="center" vertical="top" wrapText="1"/>
      <protection locked="0"/>
    </xf>
    <xf numFmtId="0" fontId="0" fillId="0" borderId="30" xfId="0" applyBorder="1" applyAlignment="1" applyProtection="1">
      <alignment horizontal="center" vertical="top" wrapText="1"/>
      <protection locked="0"/>
    </xf>
    <xf numFmtId="0" fontId="0" fillId="2" borderId="19" xfId="0" applyFill="1" applyBorder="1" applyAlignment="1">
      <alignment horizontal="left" vertical="top" wrapText="1"/>
    </xf>
    <xf numFmtId="0" fontId="0" fillId="2" borderId="21" xfId="0" applyFill="1" applyBorder="1" applyAlignment="1">
      <alignment horizontal="left" vertical="top" wrapText="1"/>
    </xf>
    <xf numFmtId="0" fontId="0" fillId="0" borderId="22" xfId="0" applyFill="1" applyBorder="1" applyAlignment="1" applyProtection="1">
      <alignment horizontal="left" vertical="top" wrapText="1"/>
      <protection locked="0"/>
    </xf>
    <xf numFmtId="0" fontId="0" fillId="0" borderId="31" xfId="0" applyFill="1" applyBorder="1" applyAlignment="1" applyProtection="1">
      <alignment horizontal="left" vertical="top" wrapText="1"/>
      <protection locked="0"/>
    </xf>
    <xf numFmtId="0" fontId="0" fillId="0" borderId="32" xfId="0" applyBorder="1" applyAlignment="1">
      <alignment vertical="top" wrapText="1"/>
    </xf>
    <xf numFmtId="0" fontId="0" fillId="0" borderId="33" xfId="0" applyBorder="1" applyAlignment="1">
      <alignmen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34" xfId="0" applyFill="1" applyBorder="1" applyAlignment="1">
      <alignment horizontal="left" vertical="top" wrapText="1"/>
    </xf>
    <xf numFmtId="0" fontId="0" fillId="0" borderId="35" xfId="0" applyFill="1" applyBorder="1" applyAlignment="1">
      <alignment horizontal="left" vertical="top" wrapText="1"/>
    </xf>
    <xf numFmtId="0" fontId="0" fillId="0" borderId="36"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6" xfId="0" applyBorder="1" applyAlignment="1">
      <alignment vertical="top" wrapText="1"/>
    </xf>
    <xf numFmtId="0" fontId="0" fillId="0" borderId="36" xfId="0" applyBorder="1" applyAlignment="1">
      <alignment vertical="top" wrapText="1"/>
    </xf>
    <xf numFmtId="0" fontId="0" fillId="0" borderId="36" xfId="0" applyBorder="1" applyAlignment="1">
      <alignment horizontal="left" vertical="top" wrapText="1"/>
    </xf>
    <xf numFmtId="0" fontId="0" fillId="2" borderId="36" xfId="0" applyFill="1" applyBorder="1" applyAlignment="1">
      <alignment horizontal="left" vertical="top" wrapText="1"/>
    </xf>
    <xf numFmtId="0" fontId="0" fillId="2" borderId="36" xfId="0" applyFont="1" applyFill="1" applyBorder="1" applyAlignment="1">
      <alignment horizontal="left" vertical="top" wrapText="1"/>
    </xf>
    <xf numFmtId="0" fontId="0" fillId="0" borderId="36" xfId="0" applyFont="1" applyBorder="1" applyAlignment="1">
      <alignment horizontal="left" vertical="top" wrapText="1"/>
    </xf>
    <xf numFmtId="0" fontId="0" fillId="0" borderId="30" xfId="0" applyBorder="1" applyAlignment="1" applyProtection="1">
      <alignment vertical="top" wrapText="1"/>
      <protection locked="0"/>
    </xf>
    <xf numFmtId="0" fontId="0" fillId="0" borderId="1"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7" xfId="0" applyBorder="1" applyAlignment="1">
      <alignment vertical="top" wrapText="1"/>
    </xf>
    <xf numFmtId="0" fontId="0" fillId="0" borderId="1" xfId="0" applyBorder="1" applyAlignment="1">
      <alignment vertical="top" wrapText="1"/>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0" fillId="0" borderId="37" xfId="0" applyBorder="1" applyAlignment="1" applyProtection="1">
      <alignment vertical="top" wrapText="1"/>
      <protection/>
    </xf>
    <xf numFmtId="0" fontId="0" fillId="0" borderId="1" xfId="0" applyBorder="1" applyAlignment="1" applyProtection="1">
      <alignment vertical="top" wrapText="1"/>
      <protection/>
    </xf>
    <xf numFmtId="0" fontId="0" fillId="0" borderId="1" xfId="0" applyBorder="1" applyAlignment="1" applyProtection="1">
      <alignment horizontal="left" vertical="top" wrapText="1"/>
      <protection/>
    </xf>
    <xf numFmtId="0" fontId="0" fillId="2" borderId="1" xfId="0" applyFill="1" applyBorder="1" applyAlignment="1">
      <alignment horizontal="left" vertical="top" wrapText="1"/>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0" fillId="0" borderId="38" xfId="0" applyBorder="1" applyAlignment="1" applyProtection="1">
      <alignment vertical="top" wrapText="1"/>
      <protection/>
    </xf>
    <xf numFmtId="0" fontId="0" fillId="0" borderId="39" xfId="0" applyBorder="1" applyAlignment="1" applyProtection="1">
      <alignment vertical="top" wrapText="1"/>
      <protection/>
    </xf>
    <xf numFmtId="0" fontId="0" fillId="0" borderId="39" xfId="0" applyBorder="1" applyAlignment="1" applyProtection="1">
      <alignment horizontal="left" vertical="top" wrapText="1"/>
      <protection/>
    </xf>
    <xf numFmtId="0" fontId="0" fillId="2" borderId="39" xfId="0" applyFill="1" applyBorder="1" applyAlignment="1" applyProtection="1">
      <alignment horizontal="left" vertical="top" wrapText="1"/>
      <protection/>
    </xf>
    <xf numFmtId="0" fontId="0" fillId="0" borderId="39" xfId="0" applyBorder="1" applyAlignment="1" applyProtection="1">
      <alignment horizontal="center" vertical="top" wrapText="1"/>
      <protection locked="0"/>
    </xf>
    <xf numFmtId="0" fontId="0" fillId="0" borderId="40" xfId="0" applyBorder="1" applyAlignment="1" applyProtection="1">
      <alignment horizontal="center" vertical="top" wrapText="1"/>
      <protection locked="0"/>
    </xf>
    <xf numFmtId="49" fontId="0" fillId="0" borderId="12" xfId="0" applyNumberFormat="1" applyBorder="1" applyAlignment="1" applyProtection="1" quotePrefix="1">
      <alignment horizontal="center"/>
      <protection/>
    </xf>
    <xf numFmtId="0" fontId="0" fillId="0" borderId="12" xfId="0" applyNumberFormat="1" applyBorder="1" applyAlignment="1" applyProtection="1">
      <alignment horizontal="center"/>
      <protection/>
    </xf>
    <xf numFmtId="0" fontId="0" fillId="0" borderId="12" xfId="0" applyBorder="1" applyAlignment="1">
      <alignment horizontal="center"/>
    </xf>
    <xf numFmtId="0" fontId="0" fillId="0" borderId="1" xfId="0" applyFont="1" applyBorder="1" applyAlignment="1">
      <alignment horizontal="left" vertical="top" wrapText="1"/>
    </xf>
    <xf numFmtId="0" fontId="0" fillId="0" borderId="33" xfId="0" applyBorder="1" applyAlignment="1" applyProtection="1">
      <alignment horizontal="center" vertical="top" wrapText="1"/>
      <protection locked="0"/>
    </xf>
    <xf numFmtId="0" fontId="0" fillId="0" borderId="41" xfId="0" applyBorder="1" applyAlignment="1" applyProtection="1">
      <alignment horizontal="center" vertical="top" wrapText="1"/>
      <protection locked="0"/>
    </xf>
    <xf numFmtId="0" fontId="0" fillId="0" borderId="33" xfId="0" applyBorder="1" applyAlignment="1">
      <alignment horizontal="left" vertical="top" wrapText="1"/>
    </xf>
    <xf numFmtId="0" fontId="0" fillId="4" borderId="33" xfId="0" applyFill="1" applyBorder="1" applyAlignment="1">
      <alignment horizontal="left" vertical="top" wrapText="1"/>
    </xf>
    <xf numFmtId="0" fontId="0" fillId="0" borderId="33" xfId="0" applyFont="1" applyBorder="1" applyAlignment="1">
      <alignment horizontal="left" vertical="top" wrapText="1"/>
    </xf>
    <xf numFmtId="0" fontId="0" fillId="0" borderId="8" xfId="0" applyBorder="1" applyAlignment="1" applyProtection="1">
      <alignment vertical="top" wrapText="1"/>
      <protection locked="0"/>
    </xf>
    <xf numFmtId="0" fontId="0" fillId="0" borderId="36" xfId="0" applyFill="1" applyBorder="1" applyAlignment="1">
      <alignment horizontal="left" vertical="top" wrapText="1"/>
    </xf>
    <xf numFmtId="0" fontId="0" fillId="0" borderId="19" xfId="0" applyFill="1" applyBorder="1" applyAlignment="1">
      <alignment horizontal="left" vertical="top" wrapText="1"/>
    </xf>
    <xf numFmtId="0" fontId="0" fillId="0" borderId="21" xfId="0" applyFill="1" applyBorder="1" applyAlignment="1">
      <alignment horizontal="left" vertical="top" wrapText="1"/>
    </xf>
    <xf numFmtId="0" fontId="0" fillId="2" borderId="1" xfId="0" applyFill="1" applyBorder="1" applyAlignment="1">
      <alignment vertical="top" wrapText="1"/>
    </xf>
    <xf numFmtId="0" fontId="0" fillId="0" borderId="42" xfId="0" applyBorder="1" applyAlignment="1">
      <alignment vertical="top" wrapText="1"/>
    </xf>
    <xf numFmtId="0" fontId="0" fillId="0" borderId="12" xfId="0" applyBorder="1" applyAlignment="1">
      <alignment vertical="top" wrapText="1"/>
    </xf>
    <xf numFmtId="0" fontId="0" fillId="0" borderId="43" xfId="0" applyBorder="1" applyAlignment="1">
      <alignment vertical="top" wrapText="1"/>
    </xf>
    <xf numFmtId="0" fontId="0" fillId="0" borderId="44" xfId="0" applyBorder="1" applyAlignment="1" applyProtection="1">
      <alignment horizontal="left" vertical="top" wrapText="1"/>
      <protection locked="0"/>
    </xf>
    <xf numFmtId="0" fontId="0" fillId="2" borderId="44" xfId="0" applyFill="1" applyBorder="1" applyAlignment="1">
      <alignment horizontal="left" vertical="top" wrapText="1"/>
    </xf>
    <xf numFmtId="0" fontId="0" fillId="2" borderId="1" xfId="0" applyFont="1" applyFill="1" applyBorder="1" applyAlignment="1">
      <alignment horizontal="left" vertical="top" wrapText="1"/>
    </xf>
    <xf numFmtId="0" fontId="0" fillId="0" borderId="21" xfId="0" applyFill="1" applyBorder="1" applyAlignment="1">
      <alignment vertical="top" wrapText="1"/>
    </xf>
    <xf numFmtId="0" fontId="0" fillId="0" borderId="45"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0" fillId="0" borderId="44" xfId="0" applyFont="1" applyBorder="1" applyAlignment="1">
      <alignment horizontal="left" vertical="top" wrapText="1"/>
    </xf>
    <xf numFmtId="0" fontId="0" fillId="0" borderId="44" xfId="0" applyBorder="1" applyAlignment="1">
      <alignment horizontal="left" vertical="top" wrapText="1"/>
    </xf>
    <xf numFmtId="0" fontId="0" fillId="0" borderId="20" xfId="0" applyBorder="1" applyAlignment="1">
      <alignment vertical="top" wrapText="1"/>
    </xf>
    <xf numFmtId="0" fontId="0" fillId="4" borderId="1" xfId="0" applyFill="1" applyBorder="1" applyAlignment="1">
      <alignment horizontal="left" vertical="top" wrapText="1"/>
    </xf>
    <xf numFmtId="0" fontId="0" fillId="0" borderId="1" xfId="0" applyFill="1" applyBorder="1" applyAlignment="1" applyProtection="1">
      <alignment horizontal="left" vertical="top" wrapText="1"/>
      <protection locked="0"/>
    </xf>
    <xf numFmtId="0" fontId="0" fillId="0" borderId="30" xfId="0" applyFill="1" applyBorder="1" applyAlignment="1" applyProtection="1">
      <alignment horizontal="left" vertical="top" wrapText="1"/>
      <protection locked="0"/>
    </xf>
    <xf numFmtId="0" fontId="0" fillId="0" borderId="37" xfId="0" applyFont="1" applyBorder="1" applyAlignment="1">
      <alignment vertical="top" wrapText="1"/>
    </xf>
    <xf numFmtId="0" fontId="0" fillId="0" borderId="6" xfId="0" applyBorder="1" applyAlignment="1" applyProtection="1">
      <alignment horizontal="left" vertical="top" wrapText="1"/>
      <protection locked="0"/>
    </xf>
    <xf numFmtId="0" fontId="0" fillId="2" borderId="36" xfId="0" applyFill="1"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4" borderId="19" xfId="0" applyFill="1" applyBorder="1" applyAlignment="1">
      <alignment horizontal="left" vertical="top" wrapText="1"/>
    </xf>
    <xf numFmtId="0" fontId="0" fillId="0" borderId="37" xfId="0" applyBorder="1" applyAlignment="1" applyProtection="1">
      <alignment horizontal="left" vertical="top" wrapText="1"/>
      <protection locked="0"/>
    </xf>
    <xf numFmtId="0" fontId="0" fillId="0" borderId="39" xfId="0" applyBorder="1" applyAlignment="1">
      <alignment horizontal="left" vertical="top" wrapText="1"/>
    </xf>
    <xf numFmtId="0" fontId="0" fillId="2" borderId="39" xfId="0" applyFill="1" applyBorder="1" applyAlignment="1">
      <alignment horizontal="left" vertical="top" wrapText="1"/>
    </xf>
    <xf numFmtId="0" fontId="0" fillId="0" borderId="1" xfId="0" applyFill="1" applyBorder="1" applyAlignment="1">
      <alignment vertical="top" wrapText="1"/>
    </xf>
    <xf numFmtId="49" fontId="0" fillId="0" borderId="12" xfId="0" applyNumberFormat="1" applyBorder="1" applyAlignment="1">
      <alignment horizontal="center"/>
    </xf>
    <xf numFmtId="0" fontId="0" fillId="0" borderId="12" xfId="0" applyNumberFormat="1" applyBorder="1" applyAlignment="1">
      <alignment horizontal="center"/>
    </xf>
    <xf numFmtId="0" fontId="0" fillId="0" borderId="44" xfId="0" applyFill="1" applyBorder="1" applyAlignment="1" applyProtection="1">
      <alignment horizontal="left" vertical="top" wrapText="1"/>
      <protection locked="0"/>
    </xf>
    <xf numFmtId="0" fontId="0" fillId="0" borderId="47" xfId="0" applyFill="1"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2" borderId="45" xfId="0" applyFill="1" applyBorder="1" applyAlignment="1">
      <alignment horizontal="left" vertical="top" wrapText="1"/>
    </xf>
    <xf numFmtId="0" fontId="0" fillId="2" borderId="43" xfId="0" applyFill="1" applyBorder="1" applyAlignment="1">
      <alignment horizontal="left" vertical="top" wrapText="1"/>
    </xf>
    <xf numFmtId="0" fontId="0" fillId="0" borderId="48" xfId="0" applyBorder="1" applyAlignment="1">
      <alignment vertical="top" wrapText="1"/>
    </xf>
    <xf numFmtId="0" fontId="0" fillId="0" borderId="23" xfId="0" applyBorder="1" applyAlignment="1">
      <alignment vertical="top" wrapText="1"/>
    </xf>
    <xf numFmtId="0" fontId="0" fillId="4" borderId="21" xfId="0" applyFill="1" applyBorder="1" applyAlignment="1">
      <alignment horizontal="left" vertical="top" wrapText="1"/>
    </xf>
    <xf numFmtId="0" fontId="0" fillId="0" borderId="1" xfId="0" applyFill="1" applyBorder="1" applyAlignment="1" applyProtection="1">
      <alignment horizontal="center" vertical="top" wrapText="1"/>
      <protection locked="0"/>
    </xf>
    <xf numFmtId="0" fontId="0" fillId="0" borderId="30" xfId="0" applyFill="1" applyBorder="1" applyAlignment="1" applyProtection="1">
      <alignment vertical="top"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352425</xdr:colOff>
      <xdr:row>11</xdr:row>
      <xdr:rowOff>800100</xdr:rowOff>
    </xdr:from>
    <xdr:ext cx="76200" cy="200025"/>
    <xdr:sp>
      <xdr:nvSpPr>
        <xdr:cNvPr id="1" name="TextBox 41"/>
        <xdr:cNvSpPr txBox="1">
          <a:spLocks noChangeArrowheads="1"/>
        </xdr:cNvSpPr>
      </xdr:nvSpPr>
      <xdr:spPr>
        <a:xfrm>
          <a:off x="2952750" y="97250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G64"/>
  <sheetViews>
    <sheetView tabSelected="1" view="pageBreakPreview" zoomScaleSheetLayoutView="100" workbookViewId="0" topLeftCell="A1">
      <selection activeCell="B3" sqref="B3"/>
    </sheetView>
  </sheetViews>
  <sheetFormatPr defaultColWidth="9.140625" defaultRowHeight="12.75"/>
  <cols>
    <col min="1" max="1" width="6.57421875" style="7" customWidth="1"/>
    <col min="2" max="2" width="57.8515625" style="4" bestFit="1" customWidth="1"/>
    <col min="3" max="3" width="15.00390625" style="4" bestFit="1" customWidth="1"/>
    <col min="4" max="4" width="15.7109375" style="8" bestFit="1" customWidth="1"/>
    <col min="5" max="5" width="19.57421875" style="33" bestFit="1" customWidth="1"/>
    <col min="6" max="16384" width="9.140625" style="4" customWidth="1"/>
  </cols>
  <sheetData>
    <row r="1" spans="3:4" ht="12.75">
      <c r="C1" s="107" t="s">
        <v>214</v>
      </c>
      <c r="D1" s="4"/>
    </row>
    <row r="2" spans="3:4" ht="12.75">
      <c r="C2" s="107" t="s">
        <v>213</v>
      </c>
      <c r="D2" s="4"/>
    </row>
    <row r="3" spans="3:4" ht="12.75">
      <c r="C3" s="107"/>
      <c r="D3" s="4"/>
    </row>
    <row r="4" spans="1:5" ht="12.75">
      <c r="A4" s="73"/>
      <c r="B4" s="72" t="s">
        <v>174</v>
      </c>
      <c r="C4" s="74"/>
      <c r="D4" s="75" t="s">
        <v>44</v>
      </c>
      <c r="E4" s="84" t="s">
        <v>173</v>
      </c>
    </row>
    <row r="5" spans="1:5" ht="12.75">
      <c r="A5" s="73"/>
      <c r="B5" s="77">
        <f>'RF-Rating Form-1'!G7</f>
        <v>0</v>
      </c>
      <c r="C5" s="74"/>
      <c r="D5" s="78">
        <f>'RF-Rating Form-1'!B10</f>
        <v>0</v>
      </c>
      <c r="E5" s="103">
        <f>'RF-Rating Form-1'!I10</f>
        <v>0</v>
      </c>
    </row>
    <row r="6" spans="1:5" ht="12.75">
      <c r="A6" s="73"/>
      <c r="B6" s="79"/>
      <c r="C6" s="74"/>
      <c r="D6" s="80"/>
      <c r="E6" s="76"/>
    </row>
    <row r="7" spans="1:5" s="6" customFormat="1" ht="12.75">
      <c r="A7" s="81"/>
      <c r="B7" s="82" t="s">
        <v>12</v>
      </c>
      <c r="C7" s="83"/>
      <c r="D7" s="80"/>
      <c r="E7" s="76"/>
    </row>
    <row r="8" spans="1:5" s="5" customFormat="1" ht="12.75">
      <c r="A8" s="84" t="s">
        <v>43</v>
      </c>
      <c r="B8" s="72" t="s">
        <v>13</v>
      </c>
      <c r="C8" s="73" t="s">
        <v>16</v>
      </c>
      <c r="D8" s="75" t="s">
        <v>17</v>
      </c>
      <c r="E8" s="84" t="s">
        <v>42</v>
      </c>
    </row>
    <row r="9" spans="1:5" ht="12.75">
      <c r="A9" s="73">
        <v>2</v>
      </c>
      <c r="B9" s="74" t="s">
        <v>2</v>
      </c>
      <c r="C9" s="76" t="str">
        <f>IF('RF-Rating Form-2'!L8=TRUE,"3",IF('RF-Rating Form-2'!M8=TRUE,"2",IF('RF-Rating Form-2'!N8=TRUE,"1",IF('RF-Rating Form-2'!O8=TRUE,"0","0"))))</f>
        <v>1</v>
      </c>
      <c r="D9" s="80">
        <f aca="true" t="shared" si="0" ref="D9:D14">A9*C9</f>
        <v>2</v>
      </c>
      <c r="E9" s="76">
        <f aca="true" t="shared" si="1" ref="E9:E14">IF(C9="0",0,A9)</f>
        <v>2</v>
      </c>
    </row>
    <row r="10" spans="1:5" ht="12.75">
      <c r="A10" s="73">
        <v>2</v>
      </c>
      <c r="B10" s="74" t="s">
        <v>99</v>
      </c>
      <c r="C10" s="76" t="str">
        <f>IF('RF-Rating Form-2'!L9=TRUE,"3",IF('RF-Rating Form-2'!M9=TRUE,"2",IF('RF-Rating Form-2'!N9=TRUE,"1",IF('RF-Rating Form-2'!O9=TRUE,"0","0"))))</f>
        <v>3</v>
      </c>
      <c r="D10" s="80">
        <f t="shared" si="0"/>
        <v>6</v>
      </c>
      <c r="E10" s="76">
        <f t="shared" si="1"/>
        <v>2</v>
      </c>
    </row>
    <row r="11" spans="1:5" ht="12.75">
      <c r="A11" s="73">
        <v>2</v>
      </c>
      <c r="B11" s="74" t="s">
        <v>95</v>
      </c>
      <c r="C11" s="76" t="str">
        <f>IF('RF-Rating Form-2'!L10=TRUE,"3",IF('RF-Rating Form-2'!M10=TRUE,"2",IF('RF-Rating Form-2'!N10=TRUE,"1",IF('RF-Rating Form-2'!O10=TRUE,"0","0"))))</f>
        <v>1</v>
      </c>
      <c r="D11" s="80">
        <f t="shared" si="0"/>
        <v>2</v>
      </c>
      <c r="E11" s="76">
        <f t="shared" si="1"/>
        <v>2</v>
      </c>
    </row>
    <row r="12" spans="1:5" ht="12.75">
      <c r="A12" s="73">
        <v>2</v>
      </c>
      <c r="B12" s="74" t="s">
        <v>139</v>
      </c>
      <c r="C12" s="76" t="str">
        <f>IF('RF-Rating Form-2'!L11=TRUE,"3",IF('RF-Rating Form-2'!M11=TRUE,"2",IF('RF-Rating Form-2'!N11=TRUE,"1",IF('RF-Rating Form-2'!O11=TRUE,"0","0"))))</f>
        <v>3</v>
      </c>
      <c r="D12" s="80">
        <f t="shared" si="0"/>
        <v>6</v>
      </c>
      <c r="E12" s="76">
        <f t="shared" si="1"/>
        <v>2</v>
      </c>
    </row>
    <row r="13" spans="1:5" ht="12.75">
      <c r="A13" s="73">
        <v>2</v>
      </c>
      <c r="B13" s="74" t="s">
        <v>104</v>
      </c>
      <c r="C13" s="76" t="str">
        <f>IF('RF-Rating Form-2'!L12=TRUE,"3",IF('RF-Rating Form-2'!M12=TRUE,"2",IF('RF-Rating Form-2'!N12=TRUE,"1",IF('RF-Rating Form-2'!O12=TRUE,"0","0"))))</f>
        <v>1</v>
      </c>
      <c r="D13" s="80">
        <f t="shared" si="0"/>
        <v>2</v>
      </c>
      <c r="E13" s="76">
        <f t="shared" si="1"/>
        <v>2</v>
      </c>
    </row>
    <row r="14" spans="1:5" ht="12.75">
      <c r="A14" s="73">
        <v>1</v>
      </c>
      <c r="B14" s="74" t="s">
        <v>158</v>
      </c>
      <c r="C14" s="76" t="str">
        <f>IF('RF-Rating Form-2'!L13=TRUE,"3",IF('RF-Rating Form-2'!M13=TRUE,"2",IF('RF-Rating Form-2'!N13=TRUE,"1",IF('RF-Rating Form-2'!O13=TRUE,"0","0"))))</f>
        <v>3</v>
      </c>
      <c r="D14" s="80">
        <f t="shared" si="0"/>
        <v>3</v>
      </c>
      <c r="E14" s="76">
        <f t="shared" si="1"/>
        <v>1</v>
      </c>
    </row>
    <row r="15" spans="1:5" ht="12.75">
      <c r="A15" s="73"/>
      <c r="B15" s="74"/>
      <c r="C15" s="72" t="s">
        <v>14</v>
      </c>
      <c r="D15" s="75">
        <f>SUM(D9:D14)</f>
        <v>21</v>
      </c>
      <c r="E15" s="84">
        <f>SUM(E9:E14)</f>
        <v>11</v>
      </c>
    </row>
    <row r="16" spans="1:5" ht="12.75">
      <c r="A16" s="73"/>
      <c r="B16" s="74"/>
      <c r="C16" s="72" t="s">
        <v>15</v>
      </c>
      <c r="D16" s="85">
        <f>TRUNC(D15/E15,2)</f>
        <v>1.9</v>
      </c>
      <c r="E16" s="76"/>
    </row>
    <row r="17" spans="1:5" ht="12.75">
      <c r="A17" s="73"/>
      <c r="B17" s="74"/>
      <c r="C17" s="72" t="s">
        <v>164</v>
      </c>
      <c r="D17" s="85" t="str">
        <f>IF(D16&gt;2.599,"5",IF(D16&gt;2.299,"4",IF(D16&gt;1.999,"3",IF(D16&gt;1.699,"2","1"))))</f>
        <v>2</v>
      </c>
      <c r="E17" s="76"/>
    </row>
    <row r="18" spans="1:7" ht="12.75">
      <c r="A18" s="73"/>
      <c r="B18" s="74"/>
      <c r="C18" s="74"/>
      <c r="D18" s="80"/>
      <c r="E18" s="86"/>
      <c r="G18" s="47"/>
    </row>
    <row r="19" spans="1:5" ht="12.75">
      <c r="A19" s="73"/>
      <c r="B19" s="72" t="s">
        <v>26</v>
      </c>
      <c r="C19" s="87"/>
      <c r="D19" s="75"/>
      <c r="E19" s="76"/>
    </row>
    <row r="20" spans="1:5" ht="12.75">
      <c r="A20" s="84">
        <v>2</v>
      </c>
      <c r="B20" s="74" t="s">
        <v>106</v>
      </c>
      <c r="C20" s="88" t="str">
        <f>IF('RF-Rating Form-3'!L8=TRUE,"3",IF('RF-Rating Form-3'!M8=TRUE,"2",IF('RF-Rating Form-3'!N8=TRUE,"1",IF('RF-Rating Form-3'!O8=TRUE,"0","0"))))</f>
        <v>3</v>
      </c>
      <c r="D20" s="80">
        <f aca="true" t="shared" si="2" ref="D20:D27">A20*C20</f>
        <v>6</v>
      </c>
      <c r="E20" s="76">
        <f aca="true" t="shared" si="3" ref="E20:E27">IF(C20="0",0,A20)</f>
        <v>2</v>
      </c>
    </row>
    <row r="21" spans="1:5" ht="12.75">
      <c r="A21" s="84">
        <v>1</v>
      </c>
      <c r="B21" s="74" t="s">
        <v>134</v>
      </c>
      <c r="C21" s="88" t="str">
        <f>IF('RF-Rating Form-3'!L9=TRUE,"3",IF('RF-Rating Form-3'!M9=TRUE,"2",IF('RF-Rating Form-3'!N9=TRUE,"1",IF('RF-Rating Form-3'!O9=TRUE,"0","0"))))</f>
        <v>2</v>
      </c>
      <c r="D21" s="80">
        <f t="shared" si="2"/>
        <v>2</v>
      </c>
      <c r="E21" s="76">
        <f t="shared" si="3"/>
        <v>1</v>
      </c>
    </row>
    <row r="22" spans="1:5" ht="12.75">
      <c r="A22" s="73">
        <v>1</v>
      </c>
      <c r="B22" s="74" t="s">
        <v>2</v>
      </c>
      <c r="C22" s="88" t="str">
        <f>IF('RF-Rating Form-3'!L10=TRUE,"3",IF('RF-Rating Form-3'!M10=TRUE,"2",IF('RF-Rating Form-3'!N10=TRUE,"1",IF('RF-Rating Form-3'!O10=TRUE,"0","0"))))</f>
        <v>1</v>
      </c>
      <c r="D22" s="80">
        <f t="shared" si="2"/>
        <v>1</v>
      </c>
      <c r="E22" s="76">
        <f t="shared" si="3"/>
        <v>1</v>
      </c>
    </row>
    <row r="23" spans="1:5" ht="12.75">
      <c r="A23" s="73">
        <v>1</v>
      </c>
      <c r="B23" s="74" t="s">
        <v>99</v>
      </c>
      <c r="C23" s="88" t="str">
        <f>IF('RF-Rating Form-3'!L11=TRUE,"3",IF('RF-Rating Form-3'!M11=TRUE,"2",IF('RF-Rating Form-3'!N11=TRUE,"1",IF('RF-Rating Form-3'!O11=TRUE,"0","0"))))</f>
        <v>3</v>
      </c>
      <c r="D23" s="80">
        <f t="shared" si="2"/>
        <v>3</v>
      </c>
      <c r="E23" s="76">
        <f t="shared" si="3"/>
        <v>1</v>
      </c>
    </row>
    <row r="24" spans="1:5" ht="12.75">
      <c r="A24" s="84">
        <v>1</v>
      </c>
      <c r="B24" s="74" t="s">
        <v>107</v>
      </c>
      <c r="C24" s="88" t="str">
        <f>IF('RF-Rating Form-3'!L12=TRUE,"3",IF('RF-Rating Form-3'!M12=TRUE,"2",IF('RF-Rating Form-3'!N12=TRUE,"1",IF('RF-Rating Form-3'!O12=TRUE,"0","0"))))</f>
        <v>3</v>
      </c>
      <c r="D24" s="80">
        <f t="shared" si="2"/>
        <v>3</v>
      </c>
      <c r="E24" s="76">
        <f t="shared" si="3"/>
        <v>1</v>
      </c>
    </row>
    <row r="25" spans="1:5" ht="12.75">
      <c r="A25" s="84">
        <v>1</v>
      </c>
      <c r="B25" s="74" t="s">
        <v>100</v>
      </c>
      <c r="C25" s="88" t="str">
        <f>IF('RF-Rating Form-3'!L13=TRUE,"3",IF('RF-Rating Form-3'!M13=TRUE,"2",IF('RF-Rating Form-3'!N13=TRUE,"1",IF('RF-Rating Form-3'!O13=TRUE,"0","0"))))</f>
        <v>2</v>
      </c>
      <c r="D25" s="80">
        <f t="shared" si="2"/>
        <v>2</v>
      </c>
      <c r="E25" s="76">
        <f t="shared" si="3"/>
        <v>1</v>
      </c>
    </row>
    <row r="26" spans="1:5" ht="12.75">
      <c r="A26" s="73">
        <v>1</v>
      </c>
      <c r="B26" s="74" t="s">
        <v>104</v>
      </c>
      <c r="C26" s="88" t="str">
        <f>IF('RF-Rating Form-3'!L14=TRUE,"3",IF('RF-Rating Form-3'!M14=TRUE,"2",IF('RF-Rating Form-3'!N14=TRUE,"1",IF('RF-Rating Form-3'!O14=TRUE,"0","0"))))</f>
        <v>3</v>
      </c>
      <c r="D26" s="80">
        <f t="shared" si="2"/>
        <v>3</v>
      </c>
      <c r="E26" s="76">
        <f t="shared" si="3"/>
        <v>1</v>
      </c>
    </row>
    <row r="27" spans="1:5" ht="12.75">
      <c r="A27" s="73">
        <v>2</v>
      </c>
      <c r="B27" s="74" t="s">
        <v>108</v>
      </c>
      <c r="C27" s="88" t="str">
        <f>IF('RF-Rating Form-3'!L15=TRUE,"3",IF('RF-Rating Form-3'!M15=TRUE,"2",IF('RF-Rating Form-3'!N15=TRUE,"1",IF('RF-Rating Form-3'!O15=TRUE,"0","0"))))</f>
        <v>3</v>
      </c>
      <c r="D27" s="80">
        <f t="shared" si="2"/>
        <v>6</v>
      </c>
      <c r="E27" s="76">
        <f t="shared" si="3"/>
        <v>2</v>
      </c>
    </row>
    <row r="28" spans="1:5" ht="12.75">
      <c r="A28" s="73"/>
      <c r="B28" s="89"/>
      <c r="C28" s="72" t="s">
        <v>14</v>
      </c>
      <c r="D28" s="75">
        <f>SUM(D20:D27)</f>
        <v>26</v>
      </c>
      <c r="E28" s="84">
        <f>SUM(E20:E27)</f>
        <v>10</v>
      </c>
    </row>
    <row r="29" spans="1:5" ht="12.75">
      <c r="A29" s="73"/>
      <c r="B29" s="89"/>
      <c r="C29" s="72" t="s">
        <v>15</v>
      </c>
      <c r="D29" s="85">
        <f>TRUNC(D28/E28,2)</f>
        <v>2.6</v>
      </c>
      <c r="E29" s="76"/>
    </row>
    <row r="30" spans="1:5" ht="12.75">
      <c r="A30" s="73"/>
      <c r="B30" s="89"/>
      <c r="C30" s="72" t="s">
        <v>164</v>
      </c>
      <c r="D30" s="85" t="str">
        <f>IF(D29&gt;2.599,"5",IF(D29&gt;2.299,"4",IF(D29&gt;1.999,"3",IF(D29&gt;1.699,"2","1"))))</f>
        <v>5</v>
      </c>
      <c r="E30" s="76"/>
    </row>
    <row r="31" spans="1:5" ht="12.75">
      <c r="A31" s="73"/>
      <c r="B31" s="74"/>
      <c r="C31" s="74"/>
      <c r="D31" s="75"/>
      <c r="E31" s="76"/>
    </row>
    <row r="32" spans="1:5" ht="12.75">
      <c r="A32" s="73"/>
      <c r="B32" s="72" t="s">
        <v>28</v>
      </c>
      <c r="C32" s="87"/>
      <c r="D32" s="75"/>
      <c r="E32" s="76"/>
    </row>
    <row r="33" spans="1:5" ht="12.75">
      <c r="A33" s="84">
        <v>3</v>
      </c>
      <c r="B33" s="74" t="s">
        <v>105</v>
      </c>
      <c r="C33" s="76" t="str">
        <f>IF('RF-Rating Form-4'!L8=TRUE,"3",IF('RF-Rating Form-4'!M8=TRUE,"2",IF('RF-Rating Form-4'!N8=TRUE,"1",IF('RF-Rating Form-4'!O8=TRUE,"0","0"))))</f>
        <v>3</v>
      </c>
      <c r="D33" s="80">
        <f>A33*C33</f>
        <v>9</v>
      </c>
      <c r="E33" s="76">
        <f>IF(C33="0",0,A33)</f>
        <v>3</v>
      </c>
    </row>
    <row r="34" spans="1:5" ht="12.75">
      <c r="A34" s="73">
        <v>3</v>
      </c>
      <c r="B34" s="74" t="s">
        <v>96</v>
      </c>
      <c r="C34" s="76" t="str">
        <f>IF('RF-Rating Form-4'!L9=TRUE,"3",IF('RF-Rating Form-4'!M9=TRUE,"2",IF('RF-Rating Form-4'!N9=TRUE,"1",IF('RF-Rating Form-4'!O9=TRUE,"0","0"))))</f>
        <v>2</v>
      </c>
      <c r="D34" s="80">
        <f>A34*C34</f>
        <v>6</v>
      </c>
      <c r="E34" s="76">
        <f>IF(C34="0",0,A34)</f>
        <v>3</v>
      </c>
    </row>
    <row r="35" spans="1:5" ht="12.75">
      <c r="A35" s="84">
        <v>2</v>
      </c>
      <c r="B35" s="74" t="s">
        <v>103</v>
      </c>
      <c r="C35" s="76" t="str">
        <f>IF('RF-Rating Form-4'!L10=TRUE,"3",IF('RF-Rating Form-4'!M10=TRUE,"2",IF('RF-Rating Form-4'!N10=TRUE,"1",IF('RF-Rating Form-4'!O10=TRUE,"0","0"))))</f>
        <v>3</v>
      </c>
      <c r="D35" s="80">
        <f>A35*C35</f>
        <v>6</v>
      </c>
      <c r="E35" s="76">
        <f>IF(C35="0",0,A35)</f>
        <v>2</v>
      </c>
    </row>
    <row r="36" spans="1:5" ht="12.75">
      <c r="A36" s="84">
        <v>3</v>
      </c>
      <c r="B36" s="74" t="s">
        <v>121</v>
      </c>
      <c r="C36" s="76" t="str">
        <f>IF('RF-Rating Form-4'!L11=TRUE,"3",IF('RF-Rating Form-4'!M11=TRUE,"2",IF('RF-Rating Form-4'!N11=TRUE,"1",IF('RF-Rating Form-4'!O11=TRUE,"0","0"))))</f>
        <v>3</v>
      </c>
      <c r="D36" s="80">
        <f>A36*C36</f>
        <v>9</v>
      </c>
      <c r="E36" s="76">
        <f>IF(C36="0",0,A36)</f>
        <v>3</v>
      </c>
    </row>
    <row r="37" spans="1:5" ht="12.75">
      <c r="A37" s="84">
        <v>1</v>
      </c>
      <c r="B37" s="74" t="s">
        <v>109</v>
      </c>
      <c r="C37" s="76" t="str">
        <f>IF('RF-Rating Form-4'!L12=TRUE,"3",IF('RF-Rating Form-4'!M12=TRUE,"2",IF('RF-Rating Form-4'!N12=TRUE,"1",IF('RF-Rating Form-4'!O12=TRUE,"0","0"))))</f>
        <v>3</v>
      </c>
      <c r="D37" s="80">
        <f aca="true" t="shared" si="4" ref="D37:D42">A37*C37</f>
        <v>3</v>
      </c>
      <c r="E37" s="76">
        <f aca="true" t="shared" si="5" ref="E37:E42">IF(C37="0",0,A37)</f>
        <v>1</v>
      </c>
    </row>
    <row r="38" spans="1:5" ht="12.75">
      <c r="A38" s="84">
        <v>1</v>
      </c>
      <c r="B38" s="90" t="s">
        <v>120</v>
      </c>
      <c r="C38" s="76" t="str">
        <f>IF('RF-Rating Form-4'!L13=TRUE,"3",IF('RF-Rating Form-4'!M13=TRUE,"2",IF('RF-Rating Form-4'!N13=TRUE,"1",IF('RF-Rating Form-4'!O13=TRUE,"0","0"))))</f>
        <v>3</v>
      </c>
      <c r="D38" s="80">
        <f t="shared" si="4"/>
        <v>3</v>
      </c>
      <c r="E38" s="76">
        <f t="shared" si="5"/>
        <v>1</v>
      </c>
    </row>
    <row r="39" spans="1:5" ht="12.75">
      <c r="A39" s="84">
        <v>3</v>
      </c>
      <c r="B39" s="90" t="s">
        <v>75</v>
      </c>
      <c r="C39" s="76" t="str">
        <f>IF('RF-Rating Form-4'!L14=TRUE,"3",IF('RF-Rating Form-4'!M14=TRUE,"2",IF('RF-Rating Form-4'!N14=TRUE,"1",IF('RF-Rating Form-4'!O14=TRUE,"0","0"))))</f>
        <v>1</v>
      </c>
      <c r="D39" s="80">
        <f t="shared" si="4"/>
        <v>3</v>
      </c>
      <c r="E39" s="76">
        <f t="shared" si="5"/>
        <v>3</v>
      </c>
    </row>
    <row r="40" spans="1:5" ht="12.75">
      <c r="A40" s="84">
        <v>3</v>
      </c>
      <c r="B40" s="74" t="s">
        <v>110</v>
      </c>
      <c r="C40" s="76" t="str">
        <f>IF('RF-Rating Form-4'!L15=TRUE,"3",IF('RF-Rating Form-4'!M15=TRUE,"2",IF('RF-Rating Form-4'!N15=TRUE,"1",IF('RF-Rating Form-4'!O15=TRUE,"0","0"))))</f>
        <v>1</v>
      </c>
      <c r="D40" s="80">
        <f t="shared" si="4"/>
        <v>3</v>
      </c>
      <c r="E40" s="76">
        <f t="shared" si="5"/>
        <v>3</v>
      </c>
    </row>
    <row r="41" spans="1:5" ht="12.75">
      <c r="A41" s="84">
        <v>2</v>
      </c>
      <c r="B41" s="90" t="s">
        <v>111</v>
      </c>
      <c r="C41" s="76" t="str">
        <f>IF('RF-Rating Form-4'!L16=TRUE,"3",IF('RF-Rating Form-4'!M16=TRUE,"2",IF('RF-Rating Form-4'!N16=TRUE,"1",IF('RF-Rating Form-4'!O16=TRUE,"0","0"))))</f>
        <v>1</v>
      </c>
      <c r="D41" s="80">
        <f t="shared" si="4"/>
        <v>2</v>
      </c>
      <c r="E41" s="76">
        <f t="shared" si="5"/>
        <v>2</v>
      </c>
    </row>
    <row r="42" spans="1:5" ht="12.75">
      <c r="A42" s="84">
        <v>2</v>
      </c>
      <c r="B42" s="90" t="s">
        <v>29</v>
      </c>
      <c r="C42" s="76" t="str">
        <f>IF('RF-Rating Form-4'!L17=TRUE,"3",IF('RF-Rating Form-4'!M17=TRUE,"2",IF('RF-Rating Form-4'!N17=TRUE,"1",IF('RF-Rating Form-4'!O17=TRUE,"0","0"))))</f>
        <v>0</v>
      </c>
      <c r="D42" s="80">
        <f t="shared" si="4"/>
        <v>0</v>
      </c>
      <c r="E42" s="76">
        <f t="shared" si="5"/>
        <v>0</v>
      </c>
    </row>
    <row r="43" spans="1:5" ht="12.75">
      <c r="A43" s="73"/>
      <c r="B43" s="91"/>
      <c r="C43" s="72" t="s">
        <v>14</v>
      </c>
      <c r="D43" s="75">
        <f>SUM(D33:D42)</f>
        <v>44</v>
      </c>
      <c r="E43" s="84">
        <f>SUM(E33:E42)</f>
        <v>21</v>
      </c>
    </row>
    <row r="44" spans="1:5" ht="12.75">
      <c r="A44" s="73"/>
      <c r="B44" s="91"/>
      <c r="C44" s="72" t="s">
        <v>15</v>
      </c>
      <c r="D44" s="85">
        <f>TRUNC(D43/E43,2)</f>
        <v>2.09</v>
      </c>
      <c r="E44" s="76"/>
    </row>
    <row r="45" spans="1:5" ht="12.75">
      <c r="A45" s="73"/>
      <c r="B45" s="91"/>
      <c r="C45" s="72" t="s">
        <v>164</v>
      </c>
      <c r="D45" s="85" t="str">
        <f>IF(D44&gt;2.599,"5",IF(D44&gt;2.299,"4",IF(D44&gt;1.999,"3",IF(D44&gt;1.699,"2","1"))))</f>
        <v>3</v>
      </c>
      <c r="E45" s="76"/>
    </row>
    <row r="46" spans="1:5" ht="12.75">
      <c r="A46" s="73"/>
      <c r="B46" s="74"/>
      <c r="C46" s="87"/>
      <c r="D46" s="75"/>
      <c r="E46" s="76"/>
    </row>
    <row r="47" spans="1:5" ht="12.75">
      <c r="A47" s="73"/>
      <c r="B47" s="72" t="s">
        <v>79</v>
      </c>
      <c r="C47" s="87"/>
      <c r="D47" s="75"/>
      <c r="E47" s="76"/>
    </row>
    <row r="48" spans="1:5" ht="12.75">
      <c r="A48" s="73">
        <v>3</v>
      </c>
      <c r="B48" s="74" t="s">
        <v>138</v>
      </c>
      <c r="C48" s="92" t="str">
        <f>IF('RF-Rating Form-5'!L8=TRUE,"3",IF('RF-Rating Form-5'!M8=TRUE,"2",IF('RF-Rating Form-5'!N8=TRUE,"1",IF('RF-Rating Form-5'!O8=TRUE,"0","0"))))</f>
        <v>3</v>
      </c>
      <c r="D48" s="93">
        <f>A48*C48</f>
        <v>9</v>
      </c>
      <c r="E48" s="92">
        <f>IF(C48="0",0,A48)</f>
        <v>3</v>
      </c>
    </row>
    <row r="49" spans="1:5" ht="12.75">
      <c r="A49" s="73">
        <v>3</v>
      </c>
      <c r="B49" s="74" t="s">
        <v>137</v>
      </c>
      <c r="C49" s="92" t="str">
        <f>IF('RF-Rating Form-5'!L9=TRUE,"3",IF('RF-Rating Form-5'!M9=TRUE,"2",IF('RF-Rating Form-5'!N9=TRUE,"1",IF('RF-Rating Form-5'!O9=TRUE,"0","0"))))</f>
        <v>1</v>
      </c>
      <c r="D49" s="93">
        <f>A49*C49</f>
        <v>3</v>
      </c>
      <c r="E49" s="92">
        <f>IF(C49="0",0,A49)</f>
        <v>3</v>
      </c>
    </row>
    <row r="50" spans="1:5" ht="12.75">
      <c r="A50" s="73">
        <v>3</v>
      </c>
      <c r="B50" s="74" t="s">
        <v>41</v>
      </c>
      <c r="C50" s="92" t="str">
        <f>IF('RF-Rating Form-5'!L10=TRUE,"3",IF('RF-Rating Form-5'!M10=TRUE,"2",IF('RF-Rating Form-5'!N10=TRUE,"1",IF('RF-Rating Form-5'!O10=TRUE,"0","0"))))</f>
        <v>0</v>
      </c>
      <c r="D50" s="93">
        <f>A50*C50</f>
        <v>0</v>
      </c>
      <c r="E50" s="92">
        <f>IF(C50="0",0,A50)</f>
        <v>0</v>
      </c>
    </row>
    <row r="51" spans="1:5" ht="12.75">
      <c r="A51" s="84">
        <v>3</v>
      </c>
      <c r="B51" s="74" t="s">
        <v>112</v>
      </c>
      <c r="C51" s="92" t="str">
        <f>IF('RF-Rating Form-5'!L11=TRUE,"3",IF('RF-Rating Form-5'!M11=TRUE,"2",IF('RF-Rating Form-5'!N11=TRUE,"1",IF('RF-Rating Form-5'!O11=TRUE,"0","0"))))</f>
        <v>2</v>
      </c>
      <c r="D51" s="93">
        <f>A51*C51</f>
        <v>6</v>
      </c>
      <c r="E51" s="92">
        <f>IF(C51="0",0,A51)</f>
        <v>3</v>
      </c>
    </row>
    <row r="52" spans="1:5" ht="12.75">
      <c r="A52" s="94"/>
      <c r="B52" s="74" t="s">
        <v>113</v>
      </c>
      <c r="C52" s="95"/>
      <c r="D52" s="96"/>
      <c r="E52" s="95"/>
    </row>
    <row r="53" spans="1:5" ht="12.75">
      <c r="A53" s="73">
        <v>2</v>
      </c>
      <c r="B53" s="74" t="s">
        <v>125</v>
      </c>
      <c r="C53" s="92" t="str">
        <f>IF('RF-Rating Form-5'!L12=TRUE,"3",IF('RF-Rating Form-5'!M12=TRUE,"2",IF('RF-Rating Form-5'!N12=TRUE,"1",IF('RF-Rating Form-5'!O12=TRUE,"0","0"))))</f>
        <v>1</v>
      </c>
      <c r="D53" s="93">
        <f>A53*C53</f>
        <v>2</v>
      </c>
      <c r="E53" s="92">
        <f>IF(C53="0",0,A53)</f>
        <v>2</v>
      </c>
    </row>
    <row r="54" spans="1:5" ht="12.75">
      <c r="A54" s="73">
        <v>2</v>
      </c>
      <c r="B54" s="74" t="s">
        <v>126</v>
      </c>
      <c r="C54" s="92" t="str">
        <f>IF('RF-Rating Form-5'!L13=TRUE,"3",IF('RF-Rating Form-5'!M13=TRUE,"2",IF('RF-Rating Form-5'!N13=TRUE,"1",IF('RF-Rating Form-5'!O13=TRUE,"0","0"))))</f>
        <v>0</v>
      </c>
      <c r="D54" s="93">
        <f>A54*C54</f>
        <v>0</v>
      </c>
      <c r="E54" s="92">
        <f>IF(C54="0",0,A54)</f>
        <v>0</v>
      </c>
    </row>
    <row r="55" spans="1:5" ht="12.75">
      <c r="A55" s="73">
        <v>2</v>
      </c>
      <c r="B55" s="74" t="s">
        <v>135</v>
      </c>
      <c r="C55" s="92" t="str">
        <f>IF('RF-Rating Form-5'!L14=TRUE,"3",IF('RF-Rating Form-5'!M14=TRUE,"2",IF('RF-Rating Form-5'!N14=TRUE,"1",IF('RF-Rating Form-5'!O14=TRUE,"0","0"))))</f>
        <v>2</v>
      </c>
      <c r="D55" s="93">
        <f>A55*C55</f>
        <v>4</v>
      </c>
      <c r="E55" s="92">
        <f>IF(C55="0",0,A55)</f>
        <v>2</v>
      </c>
    </row>
    <row r="56" spans="1:5" ht="12.75">
      <c r="A56" s="73">
        <v>2</v>
      </c>
      <c r="B56" s="74" t="s">
        <v>136</v>
      </c>
      <c r="C56" s="92" t="str">
        <f>IF('RF-Rating Form-5'!L15=TRUE,"3",IF('RF-Rating Form-5'!M15=TRUE,"2",IF('RF-Rating Form-5'!N15=TRUE,"1",IF('RF-Rating Form-5'!O15=TRUE,"0","0"))))</f>
        <v>2</v>
      </c>
      <c r="D56" s="93">
        <f>A56*C56</f>
        <v>4</v>
      </c>
      <c r="E56" s="92">
        <f>IF(C56="0",0,A56)</f>
        <v>2</v>
      </c>
    </row>
    <row r="57" spans="1:5" ht="12.75">
      <c r="A57" s="73">
        <v>2</v>
      </c>
      <c r="B57" s="74" t="s">
        <v>133</v>
      </c>
      <c r="C57" s="92" t="str">
        <f>IF('RF-Rating Form-5'!L16=TRUE,"3",IF('RF-Rating Form-5'!M16=TRUE,"2",IF('RF-Rating Form-5'!N16=TRUE,"1",IF('RF-Rating Form-5'!O16=TRUE,"0","0"))))</f>
        <v>0</v>
      </c>
      <c r="D57" s="93">
        <f>A57*C57</f>
        <v>0</v>
      </c>
      <c r="E57" s="92">
        <f>IF(C57="0",0,A57)</f>
        <v>0</v>
      </c>
    </row>
    <row r="58" spans="1:5" ht="12.75">
      <c r="A58" s="73"/>
      <c r="B58" s="74"/>
      <c r="C58" s="72" t="s">
        <v>14</v>
      </c>
      <c r="D58" s="97">
        <f>SUM(D48:D57)</f>
        <v>28</v>
      </c>
      <c r="E58" s="98">
        <f>SUM(E48:E57)</f>
        <v>15</v>
      </c>
    </row>
    <row r="59" spans="1:5" ht="12.75">
      <c r="A59" s="73"/>
      <c r="B59" s="74"/>
      <c r="C59" s="72" t="s">
        <v>15</v>
      </c>
      <c r="D59" s="85">
        <f>TRUNC(D58/E58,2)</f>
        <v>1.86</v>
      </c>
      <c r="E59" s="76"/>
    </row>
    <row r="60" spans="1:5" ht="12.75">
      <c r="A60" s="73"/>
      <c r="B60" s="74"/>
      <c r="C60" s="72" t="s">
        <v>164</v>
      </c>
      <c r="D60" s="85" t="str">
        <f>IF(D59&gt;2.599,"5",IF(D59&gt;2.299,"4",IF(D59&gt;1.999,"3",IF(D59&gt;1.699,"2","1"))))</f>
        <v>2</v>
      </c>
      <c r="E60" s="76"/>
    </row>
    <row r="61" spans="1:5" ht="12.75">
      <c r="A61" s="73"/>
      <c r="B61" s="74"/>
      <c r="C61" s="74"/>
      <c r="D61" s="80"/>
      <c r="E61" s="76"/>
    </row>
    <row r="62" spans="1:5" ht="12.75">
      <c r="A62" s="73"/>
      <c r="B62" s="74"/>
      <c r="C62" s="72" t="s">
        <v>14</v>
      </c>
      <c r="D62" s="75">
        <f>SUM(D15,D28,D43,D58)</f>
        <v>119</v>
      </c>
      <c r="E62" s="84">
        <f>SUM(E15,E28,E43,E58)</f>
        <v>57</v>
      </c>
    </row>
    <row r="63" spans="1:5" ht="12.75">
      <c r="A63" s="73"/>
      <c r="B63" s="74"/>
      <c r="C63" s="72" t="s">
        <v>15</v>
      </c>
      <c r="D63" s="85">
        <f>ROUND(D62/E62,2)</f>
        <v>2.09</v>
      </c>
      <c r="E63" s="76"/>
    </row>
    <row r="64" spans="1:5" ht="12.75">
      <c r="A64" s="73"/>
      <c r="B64" s="99" t="s">
        <v>165</v>
      </c>
      <c r="C64" s="72" t="s">
        <v>164</v>
      </c>
      <c r="D64" s="85" t="str">
        <f>IF(D63&gt;2.599,"5",IF(D63&gt;2.299,"4",IF(D63&gt;1.999,"3",IF(D63&gt;1.699,"2","1"))))</f>
        <v>3</v>
      </c>
      <c r="E64" s="76"/>
    </row>
  </sheetData>
  <sheetProtection/>
  <printOptions gridLines="1"/>
  <pageMargins left="0.75" right="0.75" top="0.48" bottom="0.26" header="0.5" footer="0.5"/>
  <pageSetup fitToHeight="1" fitToWidth="1" horizontalDpi="600" verticalDpi="600" orientation="portrait" scale="78" r:id="rId1"/>
</worksheet>
</file>

<file path=xl/worksheets/sheet2.xml><?xml version="1.0" encoding="utf-8"?>
<worksheet xmlns="http://schemas.openxmlformats.org/spreadsheetml/2006/main" xmlns:r="http://schemas.openxmlformats.org/officeDocument/2006/relationships">
  <sheetPr>
    <pageSetUpPr fitToPage="1"/>
  </sheetPr>
  <dimension ref="A1:M34"/>
  <sheetViews>
    <sheetView view="pageBreakPreview" zoomScaleSheetLayoutView="100" workbookViewId="0" topLeftCell="A7">
      <selection activeCell="I10" sqref="I10:K10"/>
    </sheetView>
  </sheetViews>
  <sheetFormatPr defaultColWidth="9.140625" defaultRowHeight="12.75"/>
  <cols>
    <col min="1" max="1" width="12.7109375" style="0" customWidth="1"/>
    <col min="2" max="2" width="10.421875" style="0" customWidth="1"/>
    <col min="3" max="3" width="7.140625" style="0" customWidth="1"/>
    <col min="4" max="4" width="9.00390625" style="0" customWidth="1"/>
    <col min="5" max="5" width="11.00390625" style="0" customWidth="1"/>
    <col min="6" max="6" width="10.140625" style="0" bestFit="1" customWidth="1"/>
    <col min="8" max="8" width="10.140625" style="0" bestFit="1" customWidth="1"/>
    <col min="10" max="10" width="10.140625" style="0" bestFit="1" customWidth="1"/>
  </cols>
  <sheetData>
    <row r="1" spans="1:13" s="14" customFormat="1" ht="15.75">
      <c r="A1" s="117" t="s">
        <v>51</v>
      </c>
      <c r="B1" s="118"/>
      <c r="C1" s="118"/>
      <c r="D1" s="118"/>
      <c r="E1" s="118"/>
      <c r="F1" s="118"/>
      <c r="G1" s="118"/>
      <c r="H1" s="118"/>
      <c r="I1" s="118"/>
      <c r="J1" s="118"/>
      <c r="K1" s="118"/>
      <c r="L1" s="13"/>
      <c r="M1" s="13"/>
    </row>
    <row r="2" spans="1:13" ht="12" customHeight="1">
      <c r="A2" s="119" t="s">
        <v>52</v>
      </c>
      <c r="B2" s="120"/>
      <c r="C2" s="120"/>
      <c r="D2" s="120"/>
      <c r="E2" s="120"/>
      <c r="F2" s="120"/>
      <c r="G2" s="120"/>
      <c r="H2" s="120"/>
      <c r="I2" s="120"/>
      <c r="J2" s="120"/>
      <c r="K2" s="120"/>
      <c r="L2" s="9"/>
      <c r="M2" s="9"/>
    </row>
    <row r="3" spans="1:11" ht="12.75">
      <c r="A3" s="1"/>
      <c r="B3" s="1"/>
      <c r="C3" s="26"/>
      <c r="D3" s="1"/>
      <c r="E3" s="1"/>
      <c r="F3" s="1"/>
      <c r="G3" s="1"/>
      <c r="H3" s="1"/>
      <c r="I3" s="1"/>
      <c r="J3" s="1"/>
      <c r="K3" s="1"/>
    </row>
    <row r="4" spans="1:11" ht="12.75">
      <c r="A4" s="27" t="s">
        <v>68</v>
      </c>
      <c r="C4" s="110"/>
      <c r="D4" s="111"/>
      <c r="G4" s="28" t="s">
        <v>62</v>
      </c>
      <c r="H4" s="111"/>
      <c r="I4" s="111"/>
      <c r="J4" s="111"/>
      <c r="K4" s="111"/>
    </row>
    <row r="5" spans="1:11" ht="12.75">
      <c r="A5" s="27"/>
      <c r="B5" s="2"/>
      <c r="C5" s="29"/>
      <c r="D5" s="1"/>
      <c r="E5" s="28"/>
      <c r="F5" s="2"/>
      <c r="G5" s="2"/>
      <c r="H5" s="1"/>
      <c r="I5" s="28"/>
      <c r="J5" s="2"/>
      <c r="K5" s="2"/>
    </row>
    <row r="6" spans="1:11" ht="12.75">
      <c r="A6" s="1"/>
      <c r="B6" s="1"/>
      <c r="C6" s="1"/>
      <c r="D6" s="1"/>
      <c r="E6" s="1"/>
      <c r="F6" s="1"/>
      <c r="G6" s="1"/>
      <c r="H6" s="1"/>
      <c r="I6" s="1"/>
      <c r="J6" s="1"/>
      <c r="K6" s="1"/>
    </row>
    <row r="7" spans="1:11" ht="12.75">
      <c r="A7" s="27" t="s">
        <v>63</v>
      </c>
      <c r="B7" s="4"/>
      <c r="C7" s="6">
        <v>14</v>
      </c>
      <c r="D7" s="6"/>
      <c r="F7" s="28" t="s">
        <v>67</v>
      </c>
      <c r="G7" s="121"/>
      <c r="H7" s="121"/>
      <c r="I7" s="121"/>
      <c r="J7" s="121"/>
      <c r="K7" s="121"/>
    </row>
    <row r="8" spans="1:11" ht="12.75">
      <c r="A8" s="27"/>
      <c r="B8" s="1"/>
      <c r="C8" s="2"/>
      <c r="D8" s="2"/>
      <c r="E8" s="2"/>
      <c r="F8" s="2"/>
      <c r="G8" s="1"/>
      <c r="H8" s="42"/>
      <c r="I8" s="28"/>
      <c r="J8" s="2"/>
      <c r="K8" s="2"/>
    </row>
    <row r="9" spans="2:8" ht="12.75">
      <c r="B9" s="1"/>
      <c r="C9" s="1"/>
      <c r="D9" s="1"/>
      <c r="E9" s="1"/>
      <c r="F9" s="1"/>
      <c r="G9" s="1"/>
      <c r="H9" s="1"/>
    </row>
    <row r="10" spans="1:11" ht="12.75">
      <c r="A10" s="27" t="s">
        <v>64</v>
      </c>
      <c r="B10" s="111"/>
      <c r="C10" s="111"/>
      <c r="D10" s="111"/>
      <c r="E10" s="111"/>
      <c r="H10" s="28" t="s">
        <v>101</v>
      </c>
      <c r="I10" s="110"/>
      <c r="J10" s="110"/>
      <c r="K10" s="110"/>
    </row>
    <row r="11" spans="1:11" ht="12.75">
      <c r="A11" s="27"/>
      <c r="B11" s="2"/>
      <c r="C11" s="2"/>
      <c r="D11" s="2"/>
      <c r="E11" s="2"/>
      <c r="F11" s="2"/>
      <c r="G11" s="1"/>
      <c r="H11" s="1"/>
      <c r="I11" s="28"/>
      <c r="J11" s="2"/>
      <c r="K11" s="2"/>
    </row>
    <row r="12" spans="1:11" ht="12.75">
      <c r="A12" s="1"/>
      <c r="B12" s="1"/>
      <c r="C12" s="1"/>
      <c r="D12" s="1"/>
      <c r="E12" s="1"/>
      <c r="F12" s="1"/>
      <c r="G12" s="1"/>
      <c r="H12" s="1"/>
      <c r="I12" s="1"/>
      <c r="J12" s="1"/>
      <c r="K12" s="1"/>
    </row>
    <row r="13" spans="1:11" ht="12.75">
      <c r="A13" s="27" t="s">
        <v>167</v>
      </c>
      <c r="B13" s="1"/>
      <c r="C13" s="111"/>
      <c r="D13" s="111"/>
      <c r="E13" s="111"/>
      <c r="F13" s="34"/>
      <c r="G13" s="1"/>
      <c r="H13" s="1"/>
      <c r="I13" s="28" t="s">
        <v>166</v>
      </c>
      <c r="J13" s="111"/>
      <c r="K13" s="111"/>
    </row>
    <row r="14" spans="1:11" ht="12.75">
      <c r="A14" s="27"/>
      <c r="B14" s="1"/>
      <c r="C14" s="1"/>
      <c r="D14" s="2"/>
      <c r="E14" s="2"/>
      <c r="F14" s="2"/>
      <c r="G14" s="1"/>
      <c r="H14" s="1"/>
      <c r="I14" s="28"/>
      <c r="J14" s="30"/>
      <c r="K14" s="2"/>
    </row>
    <row r="15" spans="1:11" ht="12.75">
      <c r="A15" s="1"/>
      <c r="B15" s="1"/>
      <c r="C15" s="1"/>
      <c r="D15" s="1"/>
      <c r="E15" s="1"/>
      <c r="F15" s="42"/>
      <c r="G15" s="1"/>
      <c r="H15" s="42"/>
      <c r="I15" s="1"/>
      <c r="J15" s="1"/>
      <c r="K15" s="1"/>
    </row>
    <row r="16" spans="1:11" ht="12.75">
      <c r="A16" s="1" t="s">
        <v>163</v>
      </c>
      <c r="B16" s="1"/>
      <c r="C16" s="1"/>
      <c r="D16" s="1"/>
      <c r="E16" s="1"/>
      <c r="F16" s="1"/>
      <c r="G16" s="1"/>
      <c r="H16" s="1"/>
      <c r="I16" s="1"/>
      <c r="J16" s="1"/>
      <c r="K16" s="1"/>
    </row>
    <row r="17" spans="1:11" ht="12.75">
      <c r="A17" s="1"/>
      <c r="B17" s="1"/>
      <c r="C17" s="1"/>
      <c r="D17" s="1"/>
      <c r="E17" s="1"/>
      <c r="F17" s="1"/>
      <c r="G17" s="1"/>
      <c r="H17" s="1"/>
      <c r="I17" s="1"/>
      <c r="J17" s="1"/>
      <c r="K17" s="1"/>
    </row>
    <row r="18" spans="1:11" ht="12.75">
      <c r="A18" s="1"/>
      <c r="B18" s="1"/>
      <c r="C18" s="1"/>
      <c r="D18" s="1"/>
      <c r="E18" s="1"/>
      <c r="F18" s="1"/>
      <c r="G18" s="1"/>
      <c r="H18" s="1"/>
      <c r="I18" s="1"/>
      <c r="J18" s="1"/>
      <c r="K18" s="1"/>
    </row>
    <row r="19" spans="1:11" ht="12.75">
      <c r="A19" s="1" t="s">
        <v>65</v>
      </c>
      <c r="B19" s="1"/>
      <c r="C19" s="1"/>
      <c r="D19" s="1"/>
      <c r="E19" s="1"/>
      <c r="F19" s="1"/>
      <c r="G19" s="1"/>
      <c r="H19" s="1"/>
      <c r="I19" s="1"/>
      <c r="J19" s="1"/>
      <c r="K19" s="1"/>
    </row>
    <row r="20" spans="1:11" ht="12.75">
      <c r="A20" s="1"/>
      <c r="B20" s="1"/>
      <c r="C20" s="1"/>
      <c r="D20" s="1"/>
      <c r="E20" s="1"/>
      <c r="F20" s="1"/>
      <c r="G20" s="1"/>
      <c r="H20" s="1"/>
      <c r="I20" s="1"/>
      <c r="J20" s="1"/>
      <c r="K20" s="1"/>
    </row>
    <row r="21" spans="1:11" ht="12.75">
      <c r="A21" s="1"/>
      <c r="B21" s="1"/>
      <c r="C21" s="1"/>
      <c r="D21" s="1"/>
      <c r="E21" s="1"/>
      <c r="F21" s="1"/>
      <c r="G21" s="1"/>
      <c r="H21" s="1"/>
      <c r="I21" s="1"/>
      <c r="J21" s="1"/>
      <c r="K21" s="1"/>
    </row>
    <row r="22" spans="1:11" ht="12.75">
      <c r="A22" s="1" t="s">
        <v>66</v>
      </c>
      <c r="B22" s="1"/>
      <c r="C22" s="1"/>
      <c r="D22" s="1"/>
      <c r="E22" s="1"/>
      <c r="F22" s="1"/>
      <c r="G22" s="1"/>
      <c r="H22" s="1"/>
      <c r="I22" s="1"/>
      <c r="J22" s="1"/>
      <c r="K22" s="1"/>
    </row>
    <row r="23" spans="1:11" ht="12.75">
      <c r="A23" s="1"/>
      <c r="B23" s="1"/>
      <c r="C23" s="1"/>
      <c r="D23" s="1"/>
      <c r="E23" s="1"/>
      <c r="F23" s="1"/>
      <c r="G23" s="1"/>
      <c r="H23" s="1"/>
      <c r="I23" s="1"/>
      <c r="J23" s="1"/>
      <c r="K23" s="1"/>
    </row>
    <row r="24" spans="1:11" s="11" customFormat="1" ht="18">
      <c r="A24" s="31" t="s">
        <v>53</v>
      </c>
      <c r="B24" s="31"/>
      <c r="C24" s="31"/>
      <c r="D24" s="31"/>
      <c r="E24" s="31"/>
      <c r="F24" s="31"/>
      <c r="G24" s="31"/>
      <c r="H24" s="31"/>
      <c r="I24" s="31"/>
      <c r="J24" s="31"/>
      <c r="K24" s="31"/>
    </row>
    <row r="25" spans="1:11" ht="12.75">
      <c r="A25" s="1"/>
      <c r="B25" s="1"/>
      <c r="C25" s="1"/>
      <c r="D25" s="1"/>
      <c r="E25" s="1"/>
      <c r="F25" s="1"/>
      <c r="G25" s="1"/>
      <c r="H25" s="1"/>
      <c r="I25" s="1"/>
      <c r="J25" s="1"/>
      <c r="K25" s="1"/>
    </row>
    <row r="26" spans="1:11" ht="12.75">
      <c r="A26" s="40" t="s">
        <v>61</v>
      </c>
      <c r="B26" s="26"/>
      <c r="C26" s="26"/>
      <c r="D26" s="30"/>
      <c r="E26" s="35"/>
      <c r="F26" s="35"/>
      <c r="G26" s="26"/>
      <c r="H26" s="1"/>
      <c r="I26" s="32" t="s">
        <v>19</v>
      </c>
      <c r="J26" s="122">
        <v>2006</v>
      </c>
      <c r="K26" s="111"/>
    </row>
    <row r="27" spans="1:11" ht="13.5" thickBot="1">
      <c r="A27" s="3"/>
      <c r="B27" s="1"/>
      <c r="C27" s="1"/>
      <c r="D27" s="1"/>
      <c r="E27" s="1"/>
      <c r="F27" s="1"/>
      <c r="G27" s="1"/>
      <c r="H27" s="32"/>
      <c r="I27" s="2"/>
      <c r="J27" s="2"/>
      <c r="K27" s="2"/>
    </row>
    <row r="28" spans="1:11" ht="13.5" thickBot="1">
      <c r="A28" s="1"/>
      <c r="B28" s="123" t="s">
        <v>83</v>
      </c>
      <c r="C28" s="112" t="s">
        <v>59</v>
      </c>
      <c r="D28" s="113"/>
      <c r="E28" s="113"/>
      <c r="F28" s="114"/>
      <c r="G28" s="112" t="s">
        <v>60</v>
      </c>
      <c r="H28" s="113"/>
      <c r="I28" s="113"/>
      <c r="J28" s="114"/>
      <c r="K28" s="1"/>
    </row>
    <row r="29" spans="1:11" ht="13.5" thickBot="1">
      <c r="A29" s="1"/>
      <c r="B29" s="124"/>
      <c r="C29" s="115" t="s">
        <v>54</v>
      </c>
      <c r="D29" s="116"/>
      <c r="E29" s="115" t="s">
        <v>21</v>
      </c>
      <c r="F29" s="116"/>
      <c r="G29" s="115" t="s">
        <v>20</v>
      </c>
      <c r="H29" s="116"/>
      <c r="I29" s="115" t="s">
        <v>21</v>
      </c>
      <c r="J29" s="116"/>
      <c r="K29" s="1"/>
    </row>
    <row r="30" spans="1:11" ht="13.5" thickBot="1">
      <c r="A30" s="1"/>
      <c r="B30" s="124"/>
      <c r="C30" s="36" t="s">
        <v>55</v>
      </c>
      <c r="D30" s="38" t="s">
        <v>56</v>
      </c>
      <c r="E30" s="36" t="s">
        <v>55</v>
      </c>
      <c r="F30" s="37" t="s">
        <v>56</v>
      </c>
      <c r="G30" s="36" t="s">
        <v>57</v>
      </c>
      <c r="H30" s="37" t="s">
        <v>58</v>
      </c>
      <c r="I30" s="39" t="s">
        <v>57</v>
      </c>
      <c r="J30" s="37" t="s">
        <v>172</v>
      </c>
      <c r="K30" s="1"/>
    </row>
    <row r="31" spans="1:11" ht="13.5" thickBot="1">
      <c r="A31" s="1"/>
      <c r="B31" s="125"/>
      <c r="C31" s="100">
        <v>2.3</v>
      </c>
      <c r="D31" s="101">
        <v>5</v>
      </c>
      <c r="E31" s="100">
        <v>18</v>
      </c>
      <c r="F31" s="102">
        <v>33</v>
      </c>
      <c r="G31" s="104"/>
      <c r="H31" s="105"/>
      <c r="I31" s="106"/>
      <c r="J31" s="105">
        <v>49</v>
      </c>
      <c r="K31" s="1"/>
    </row>
    <row r="32" spans="1:11" ht="12.75">
      <c r="A32" s="1"/>
      <c r="B32" s="26"/>
      <c r="C32" s="26"/>
      <c r="D32" s="26"/>
      <c r="E32" s="26"/>
      <c r="F32" s="26"/>
      <c r="G32" s="26"/>
      <c r="H32" s="26"/>
      <c r="I32" s="26"/>
      <c r="J32" s="26"/>
      <c r="K32" s="1"/>
    </row>
    <row r="33" spans="1:11" ht="12.75">
      <c r="A33" s="1"/>
      <c r="B33" s="1"/>
      <c r="C33" s="1"/>
      <c r="D33" s="1"/>
      <c r="E33" s="1"/>
      <c r="F33" s="1"/>
      <c r="G33" s="1"/>
      <c r="H33" s="1"/>
      <c r="I33" s="1"/>
      <c r="J33" s="1"/>
      <c r="K33" s="1"/>
    </row>
    <row r="34" spans="1:11" ht="12.75">
      <c r="A34" s="1"/>
      <c r="B34" s="1"/>
      <c r="C34" s="1"/>
      <c r="D34" s="1"/>
      <c r="E34" s="1"/>
      <c r="F34" s="1"/>
      <c r="G34" s="1"/>
      <c r="H34" s="1"/>
      <c r="I34" s="1"/>
      <c r="J34" s="1"/>
      <c r="K34" s="1"/>
    </row>
  </sheetData>
  <sheetProtection/>
  <mergeCells count="17">
    <mergeCell ref="A1:K1"/>
    <mergeCell ref="A2:K2"/>
    <mergeCell ref="C28:F28"/>
    <mergeCell ref="C29:D29"/>
    <mergeCell ref="E29:F29"/>
    <mergeCell ref="G7:K7"/>
    <mergeCell ref="J26:K26"/>
    <mergeCell ref="C13:E13"/>
    <mergeCell ref="B10:E10"/>
    <mergeCell ref="B28:B31"/>
    <mergeCell ref="C4:D4"/>
    <mergeCell ref="J13:K13"/>
    <mergeCell ref="G28:J28"/>
    <mergeCell ref="G29:H29"/>
    <mergeCell ref="I29:J29"/>
    <mergeCell ref="H4:K4"/>
    <mergeCell ref="I10:K10"/>
  </mergeCells>
  <printOptions/>
  <pageMargins left="0.39" right="0.38" top="0.49" bottom="0.51" header="0.5" footer="0.5"/>
  <pageSetup fitToHeight="1" fitToWidth="1" horizontalDpi="600" verticalDpi="600" orientation="portrait" scale="91" r:id="rId2"/>
  <headerFooter alignWithMargins="0">
    <oddFooter>&amp;CPage 1 of 5</oddFooter>
  </headerFooter>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Q29"/>
  <sheetViews>
    <sheetView view="pageBreakPreview" zoomScaleSheetLayoutView="100" workbookViewId="0" topLeftCell="A1">
      <selection activeCell="I4" sqref="I4:J4"/>
    </sheetView>
  </sheetViews>
  <sheetFormatPr defaultColWidth="9.140625" defaultRowHeight="12.75"/>
  <cols>
    <col min="1" max="3" width="10.140625" style="0" customWidth="1"/>
    <col min="4" max="4" width="8.57421875" style="0" customWidth="1"/>
    <col min="5" max="5" width="9.00390625" style="0" customWidth="1"/>
    <col min="6" max="6" width="8.00390625" style="0" customWidth="1"/>
    <col min="8" max="8" width="8.8515625" style="0" customWidth="1"/>
    <col min="9" max="9" width="9.00390625" style="0" customWidth="1"/>
    <col min="10" max="10" width="10.140625" style="0" customWidth="1"/>
    <col min="11" max="11" width="18.00390625" style="0" customWidth="1"/>
    <col min="12" max="15" width="10.140625" style="51" hidden="1" customWidth="1"/>
    <col min="16" max="16" width="10.140625" style="50" hidden="1" customWidth="1"/>
    <col min="17" max="17" width="12.8515625" style="44" customWidth="1"/>
    <col min="18" max="19" width="12.8515625" style="0" customWidth="1"/>
    <col min="20" max="16384" width="10.140625" style="0" customWidth="1"/>
  </cols>
  <sheetData>
    <row r="1" spans="1:17" s="14" customFormat="1" ht="15.75">
      <c r="A1" s="142" t="s">
        <v>69</v>
      </c>
      <c r="B1" s="143"/>
      <c r="C1" s="143"/>
      <c r="D1" s="143"/>
      <c r="E1" s="143"/>
      <c r="F1" s="143"/>
      <c r="G1" s="143"/>
      <c r="H1" s="143"/>
      <c r="I1" s="143"/>
      <c r="J1" s="143"/>
      <c r="K1" s="143"/>
      <c r="L1" s="48"/>
      <c r="M1" s="48"/>
      <c r="N1" s="48"/>
      <c r="O1" s="48"/>
      <c r="P1" s="49"/>
      <c r="Q1" s="43"/>
    </row>
    <row r="2" spans="1:15" ht="12" customHeight="1">
      <c r="A2" s="119" t="s">
        <v>52</v>
      </c>
      <c r="B2" s="120"/>
      <c r="C2" s="120"/>
      <c r="D2" s="120"/>
      <c r="E2" s="120"/>
      <c r="F2" s="120"/>
      <c r="G2" s="120"/>
      <c r="H2" s="120"/>
      <c r="I2" s="120"/>
      <c r="J2" s="120"/>
      <c r="K2" s="120"/>
      <c r="L2" s="50"/>
      <c r="M2" s="50"/>
      <c r="N2" s="50"/>
      <c r="O2" s="50"/>
    </row>
    <row r="3" ht="12.75"/>
    <row r="4" spans="2:11" ht="12.75">
      <c r="B4" s="15" t="s">
        <v>18</v>
      </c>
      <c r="C4" s="144"/>
      <c r="D4" s="144"/>
      <c r="E4" s="144"/>
      <c r="F4" s="144"/>
      <c r="G4" s="10"/>
      <c r="H4" s="15" t="s">
        <v>70</v>
      </c>
      <c r="I4" s="145"/>
      <c r="J4" s="145"/>
      <c r="K4" s="10"/>
    </row>
    <row r="5" spans="1:11" ht="12.75">
      <c r="A5" s="16"/>
      <c r="B5" s="10"/>
      <c r="C5" s="17"/>
      <c r="D5" s="10"/>
      <c r="E5" s="15"/>
      <c r="F5" s="10"/>
      <c r="G5" s="10"/>
      <c r="H5" s="10"/>
      <c r="I5" s="15"/>
      <c r="J5" s="10"/>
      <c r="K5" s="10"/>
    </row>
    <row r="6" spans="1:16" ht="16.5" thickBot="1">
      <c r="A6" s="18" t="s">
        <v>13</v>
      </c>
      <c r="B6" s="10"/>
      <c r="C6" s="10"/>
      <c r="D6" s="10"/>
      <c r="E6" s="10"/>
      <c r="F6" s="10"/>
      <c r="G6" s="10"/>
      <c r="H6" s="10"/>
      <c r="I6" s="15"/>
      <c r="J6" s="10"/>
      <c r="K6" s="10"/>
      <c r="P6" s="51"/>
    </row>
    <row r="7" spans="1:16" ht="13.5" thickBot="1">
      <c r="A7" s="156"/>
      <c r="B7" s="146"/>
      <c r="C7" s="146"/>
      <c r="D7" s="146" t="s">
        <v>10</v>
      </c>
      <c r="E7" s="146"/>
      <c r="F7" s="146" t="s">
        <v>11</v>
      </c>
      <c r="G7" s="146"/>
      <c r="H7" s="146" t="s">
        <v>22</v>
      </c>
      <c r="I7" s="146"/>
      <c r="J7" s="147" t="s">
        <v>23</v>
      </c>
      <c r="K7" s="148"/>
      <c r="P7" s="51"/>
    </row>
    <row r="8" spans="1:16" ht="154.5" customHeight="1">
      <c r="A8" s="149" t="s">
        <v>175</v>
      </c>
      <c r="B8" s="150"/>
      <c r="C8" s="151"/>
      <c r="D8" s="152" t="s">
        <v>169</v>
      </c>
      <c r="E8" s="153" t="b">
        <v>0</v>
      </c>
      <c r="F8" s="152" t="s">
        <v>141</v>
      </c>
      <c r="G8" s="153" t="b">
        <v>0</v>
      </c>
      <c r="H8" s="152" t="s">
        <v>142</v>
      </c>
      <c r="I8" s="153" t="b">
        <v>0</v>
      </c>
      <c r="J8" s="154" t="s">
        <v>208</v>
      </c>
      <c r="K8" s="155"/>
      <c r="L8" s="51" t="b">
        <v>0</v>
      </c>
      <c r="M8" s="51" t="b">
        <v>0</v>
      </c>
      <c r="N8" s="51" t="b">
        <v>1</v>
      </c>
      <c r="P8" s="51"/>
    </row>
    <row r="9" spans="1:16" ht="129" customHeight="1">
      <c r="A9" s="135" t="s">
        <v>176</v>
      </c>
      <c r="B9" s="136"/>
      <c r="C9" s="137"/>
      <c r="D9" s="138" t="s">
        <v>119</v>
      </c>
      <c r="E9" s="139" t="b">
        <v>0</v>
      </c>
      <c r="F9" s="159"/>
      <c r="G9" s="160"/>
      <c r="H9" s="138" t="s">
        <v>88</v>
      </c>
      <c r="I9" s="139" t="b">
        <v>0</v>
      </c>
      <c r="J9" s="157"/>
      <c r="K9" s="158"/>
      <c r="L9" s="51" t="b">
        <v>1</v>
      </c>
      <c r="N9" s="51" t="b">
        <v>0</v>
      </c>
      <c r="P9" s="51"/>
    </row>
    <row r="10" spans="1:16" ht="168" customHeight="1">
      <c r="A10" s="135" t="s">
        <v>177</v>
      </c>
      <c r="B10" s="136"/>
      <c r="C10" s="137"/>
      <c r="D10" s="138" t="s">
        <v>171</v>
      </c>
      <c r="E10" s="139"/>
      <c r="F10" s="140" t="s">
        <v>145</v>
      </c>
      <c r="G10" s="141"/>
      <c r="H10" s="138" t="s">
        <v>144</v>
      </c>
      <c r="I10" s="139"/>
      <c r="J10" s="133"/>
      <c r="K10" s="134"/>
      <c r="L10" s="51" t="b">
        <v>0</v>
      </c>
      <c r="M10" s="51" t="b">
        <v>0</v>
      </c>
      <c r="N10" s="51" t="b">
        <v>1</v>
      </c>
      <c r="P10" s="51"/>
    </row>
    <row r="11" spans="1:16" ht="155.25" customHeight="1">
      <c r="A11" s="108" t="s">
        <v>178</v>
      </c>
      <c r="B11" s="109"/>
      <c r="C11" s="128"/>
      <c r="D11" s="129" t="s">
        <v>168</v>
      </c>
      <c r="E11" s="109" t="b">
        <v>0</v>
      </c>
      <c r="F11" s="130" t="s">
        <v>170</v>
      </c>
      <c r="G11" s="131" t="b">
        <v>0</v>
      </c>
      <c r="H11" s="132" t="s">
        <v>143</v>
      </c>
      <c r="I11" s="128" t="b">
        <v>0</v>
      </c>
      <c r="J11" s="126"/>
      <c r="K11" s="127"/>
      <c r="L11" s="51" t="b">
        <v>1</v>
      </c>
      <c r="M11" s="51" t="b">
        <v>0</v>
      </c>
      <c r="N11" s="51" t="b">
        <v>0</v>
      </c>
      <c r="P11" s="51"/>
    </row>
    <row r="12" spans="1:16" ht="167.25" customHeight="1">
      <c r="A12" s="163" t="s">
        <v>179</v>
      </c>
      <c r="B12" s="164"/>
      <c r="C12" s="164"/>
      <c r="D12" s="165" t="s">
        <v>74</v>
      </c>
      <c r="E12" s="166" t="b">
        <v>0</v>
      </c>
      <c r="F12" s="167" t="s">
        <v>89</v>
      </c>
      <c r="G12" s="168" t="b">
        <v>0</v>
      </c>
      <c r="H12" s="165" t="s">
        <v>180</v>
      </c>
      <c r="I12" s="166" t="b">
        <v>0</v>
      </c>
      <c r="J12" s="161" t="s">
        <v>210</v>
      </c>
      <c r="K12" s="162"/>
      <c r="L12" s="51" t="b">
        <v>0</v>
      </c>
      <c r="M12" s="51" t="b">
        <v>0</v>
      </c>
      <c r="N12" s="51" t="b">
        <v>1</v>
      </c>
      <c r="P12" s="51"/>
    </row>
    <row r="13" spans="1:16" ht="79.5" customHeight="1" thickBot="1">
      <c r="A13" s="171" t="s">
        <v>24</v>
      </c>
      <c r="B13" s="172"/>
      <c r="C13" s="172"/>
      <c r="D13" s="173" t="s">
        <v>181</v>
      </c>
      <c r="E13" s="173" t="b">
        <v>0</v>
      </c>
      <c r="F13" s="174"/>
      <c r="G13" s="174"/>
      <c r="H13" s="173" t="s">
        <v>25</v>
      </c>
      <c r="I13" s="173" t="b">
        <v>0</v>
      </c>
      <c r="J13" s="169"/>
      <c r="K13" s="170"/>
      <c r="L13" s="51" t="b">
        <v>1</v>
      </c>
      <c r="N13" s="51" t="b">
        <v>0</v>
      </c>
      <c r="P13" s="51"/>
    </row>
    <row r="14" spans="1:17" s="11" customFormat="1" ht="18">
      <c r="A14" s="20"/>
      <c r="B14" s="20"/>
      <c r="C14" s="20"/>
      <c r="D14" s="20"/>
      <c r="E14" s="20"/>
      <c r="F14" s="20"/>
      <c r="G14" s="20"/>
      <c r="H14" s="20"/>
      <c r="I14" s="20"/>
      <c r="J14" s="20"/>
      <c r="K14" s="12"/>
      <c r="L14" s="52"/>
      <c r="M14" s="52"/>
      <c r="N14" s="52"/>
      <c r="O14" s="52"/>
      <c r="P14" s="53"/>
      <c r="Q14" s="46"/>
    </row>
    <row r="15" spans="1:11" ht="12.75">
      <c r="A15" s="10"/>
      <c r="B15" s="10"/>
      <c r="C15" s="10"/>
      <c r="D15" s="10"/>
      <c r="E15" s="10"/>
      <c r="F15" s="71"/>
      <c r="G15" s="10"/>
      <c r="H15" s="71"/>
      <c r="I15" s="10"/>
      <c r="J15" s="10"/>
      <c r="K15" s="10"/>
    </row>
    <row r="16" spans="1:11" ht="12.75">
      <c r="A16" s="71"/>
      <c r="B16" s="10"/>
      <c r="C16" s="10"/>
      <c r="D16" s="10"/>
      <c r="E16" s="10"/>
      <c r="F16" s="10"/>
      <c r="G16" s="10"/>
      <c r="H16" s="10"/>
      <c r="I16" s="10"/>
      <c r="J16" s="10"/>
      <c r="K16" s="10"/>
    </row>
    <row r="17" spans="1:11" ht="12.75">
      <c r="A17" s="10"/>
      <c r="B17" s="10"/>
      <c r="C17" s="10"/>
      <c r="D17" s="10"/>
      <c r="E17" s="10"/>
      <c r="F17" s="10"/>
      <c r="G17" s="10"/>
      <c r="H17" s="10"/>
      <c r="I17" s="10"/>
      <c r="J17" s="10"/>
      <c r="K17" s="10"/>
    </row>
    <row r="18" spans="1:11" ht="12.75">
      <c r="A18" s="10"/>
      <c r="B18" s="10"/>
      <c r="C18" s="10"/>
      <c r="D18" s="10"/>
      <c r="E18" s="10"/>
      <c r="F18" s="10"/>
      <c r="G18" s="10"/>
      <c r="H18" s="10"/>
      <c r="I18" s="10"/>
      <c r="J18" s="10"/>
      <c r="K18" s="10"/>
    </row>
    <row r="19" spans="1:11" ht="12.75">
      <c r="A19" s="10"/>
      <c r="B19" s="10"/>
      <c r="C19" s="10"/>
      <c r="D19" s="10"/>
      <c r="E19" s="10"/>
      <c r="F19" s="10"/>
      <c r="G19" s="10"/>
      <c r="H19" s="10"/>
      <c r="I19" s="10"/>
      <c r="J19" s="10"/>
      <c r="K19" s="10"/>
    </row>
    <row r="20" spans="1:11" ht="12.75">
      <c r="A20" s="10"/>
      <c r="B20" s="10"/>
      <c r="C20" s="10"/>
      <c r="D20" s="10"/>
      <c r="E20" s="10"/>
      <c r="F20" s="10"/>
      <c r="G20" s="10"/>
      <c r="H20" s="10"/>
      <c r="I20" s="10"/>
      <c r="J20" s="10"/>
      <c r="K20" s="10"/>
    </row>
    <row r="21" spans="1:11" ht="12.75">
      <c r="A21" s="21"/>
      <c r="B21" s="10"/>
      <c r="C21" s="10"/>
      <c r="D21" s="10"/>
      <c r="E21" s="10"/>
      <c r="F21" s="10"/>
      <c r="G21" s="10"/>
      <c r="H21" s="22"/>
      <c r="I21" s="10"/>
      <c r="J21" s="10"/>
      <c r="K21" s="10"/>
    </row>
    <row r="22" spans="1:11" ht="12.75">
      <c r="A22" s="21"/>
      <c r="B22" s="10"/>
      <c r="C22" s="10"/>
      <c r="D22" s="10"/>
      <c r="E22" s="10"/>
      <c r="F22" s="10"/>
      <c r="G22" s="10"/>
      <c r="H22" s="22"/>
      <c r="I22" s="10"/>
      <c r="J22" s="10"/>
      <c r="K22" s="10"/>
    </row>
    <row r="23" spans="1:11" ht="12.75">
      <c r="A23" s="10"/>
      <c r="B23" s="10"/>
      <c r="C23" s="10"/>
      <c r="D23" s="10"/>
      <c r="E23" s="10"/>
      <c r="F23" s="10"/>
      <c r="G23" s="10"/>
      <c r="H23" s="10"/>
      <c r="I23" s="10"/>
      <c r="J23" s="10"/>
      <c r="K23" s="10"/>
    </row>
    <row r="24" spans="1:11" ht="12.75">
      <c r="A24" s="10"/>
      <c r="B24" s="23"/>
      <c r="C24" s="23"/>
      <c r="D24" s="23"/>
      <c r="E24" s="23"/>
      <c r="F24" s="23"/>
      <c r="G24" s="23"/>
      <c r="H24" s="23"/>
      <c r="I24" s="23"/>
      <c r="J24" s="23"/>
      <c r="K24" s="10"/>
    </row>
    <row r="25" spans="1:11" ht="12.75">
      <c r="A25" s="10"/>
      <c r="B25" s="24"/>
      <c r="C25" s="23"/>
      <c r="D25" s="23"/>
      <c r="E25" s="23"/>
      <c r="F25" s="23"/>
      <c r="G25" s="23"/>
      <c r="H25" s="23"/>
      <c r="I25" s="23"/>
      <c r="J25" s="23"/>
      <c r="K25" s="10"/>
    </row>
    <row r="26" spans="1:11" ht="12.75">
      <c r="A26" s="10"/>
      <c r="B26" s="24"/>
      <c r="C26" s="10"/>
      <c r="D26" s="10"/>
      <c r="E26" s="10"/>
      <c r="F26" s="10"/>
      <c r="G26" s="10"/>
      <c r="H26" s="10"/>
      <c r="I26" s="10"/>
      <c r="J26" s="10"/>
      <c r="K26" s="10"/>
    </row>
    <row r="27" spans="1:11" ht="12.75">
      <c r="A27" s="10"/>
      <c r="B27" s="24"/>
      <c r="C27" s="10"/>
      <c r="D27" s="10"/>
      <c r="E27" s="10"/>
      <c r="F27" s="10"/>
      <c r="G27" s="10"/>
      <c r="H27" s="10"/>
      <c r="I27" s="10"/>
      <c r="J27" s="10"/>
      <c r="K27" s="10"/>
    </row>
    <row r="28" spans="2:10" ht="12.75">
      <c r="B28" s="9"/>
      <c r="C28" s="9"/>
      <c r="D28" s="9"/>
      <c r="E28" s="9"/>
      <c r="F28" s="9"/>
      <c r="G28" s="9"/>
      <c r="H28" s="9"/>
      <c r="I28" s="9"/>
      <c r="J28" s="9"/>
    </row>
    <row r="29" spans="2:10" ht="12.75">
      <c r="B29" s="9"/>
      <c r="C29" s="9"/>
      <c r="D29" s="9"/>
      <c r="E29" s="9"/>
      <c r="F29" s="9"/>
      <c r="G29" s="9"/>
      <c r="H29" s="9"/>
      <c r="I29" s="9"/>
      <c r="J29" s="9"/>
    </row>
  </sheetData>
  <sheetProtection/>
  <mergeCells count="39">
    <mergeCell ref="J13:K13"/>
    <mergeCell ref="A13:C13"/>
    <mergeCell ref="D13:E13"/>
    <mergeCell ref="F13:G13"/>
    <mergeCell ref="H13:I13"/>
    <mergeCell ref="J12:K12"/>
    <mergeCell ref="A12:C12"/>
    <mergeCell ref="D12:E12"/>
    <mergeCell ref="F12:G12"/>
    <mergeCell ref="H12:I12"/>
    <mergeCell ref="J9:K9"/>
    <mergeCell ref="A9:C9"/>
    <mergeCell ref="D9:E9"/>
    <mergeCell ref="F9:G9"/>
    <mergeCell ref="H9:I9"/>
    <mergeCell ref="H7:I7"/>
    <mergeCell ref="J7:K7"/>
    <mergeCell ref="A8:C8"/>
    <mergeCell ref="D8:E8"/>
    <mergeCell ref="F8:G8"/>
    <mergeCell ref="H8:I8"/>
    <mergeCell ref="J8:K8"/>
    <mergeCell ref="A7:C7"/>
    <mergeCell ref="D7:E7"/>
    <mergeCell ref="F7:G7"/>
    <mergeCell ref="A1:K1"/>
    <mergeCell ref="A2:K2"/>
    <mergeCell ref="C4:F4"/>
    <mergeCell ref="I4:J4"/>
    <mergeCell ref="J10:K10"/>
    <mergeCell ref="A10:C10"/>
    <mergeCell ref="D10:E10"/>
    <mergeCell ref="F10:G10"/>
    <mergeCell ref="H10:I10"/>
    <mergeCell ref="J11:K11"/>
    <mergeCell ref="A11:C11"/>
    <mergeCell ref="D11:E11"/>
    <mergeCell ref="F11:G11"/>
    <mergeCell ref="H11:I11"/>
  </mergeCells>
  <printOptions horizontalCentered="1"/>
  <pageMargins left="0.39" right="0.42" top="0.49" bottom="0.51" header="0.5" footer="0.5"/>
  <pageSetup fitToHeight="1" fitToWidth="1" horizontalDpi="600" verticalDpi="600" orientation="portrait" scale="77" r:id="rId3"/>
  <headerFooter alignWithMargins="0">
    <oddFooter>&amp;CPage 2 of 5</oddFooter>
  </headerFooter>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Q27"/>
  <sheetViews>
    <sheetView view="pageBreakPreview" zoomScaleSheetLayoutView="100" workbookViewId="0" topLeftCell="A1">
      <selection activeCell="I4" sqref="I4:J4"/>
    </sheetView>
  </sheetViews>
  <sheetFormatPr defaultColWidth="9.140625" defaultRowHeight="12.75"/>
  <cols>
    <col min="1" max="3" width="10.140625" style="0" customWidth="1"/>
    <col min="4" max="4" width="8.57421875" style="0" customWidth="1"/>
    <col min="5" max="5" width="10.00390625" style="0" customWidth="1"/>
    <col min="6" max="6" width="8.00390625" style="0" customWidth="1"/>
    <col min="8" max="8" width="8.8515625" style="0" customWidth="1"/>
    <col min="9" max="9" width="9.00390625" style="0" customWidth="1"/>
    <col min="10" max="10" width="10.140625" style="0" customWidth="1"/>
    <col min="11" max="11" width="18.00390625" style="0" customWidth="1"/>
    <col min="12" max="16" width="10.140625" style="57" hidden="1" customWidth="1"/>
    <col min="17" max="16384" width="10.140625" style="0" customWidth="1"/>
  </cols>
  <sheetData>
    <row r="1" spans="1:16" s="14" customFormat="1" ht="15.75">
      <c r="A1" s="142" t="s">
        <v>69</v>
      </c>
      <c r="B1" s="143"/>
      <c r="C1" s="143"/>
      <c r="D1" s="143"/>
      <c r="E1" s="143"/>
      <c r="F1" s="143"/>
      <c r="G1" s="143"/>
      <c r="H1" s="143"/>
      <c r="I1" s="143"/>
      <c r="J1" s="143"/>
      <c r="K1" s="143"/>
      <c r="L1" s="54"/>
      <c r="M1" s="54"/>
      <c r="N1" s="55"/>
      <c r="O1" s="55"/>
      <c r="P1" s="55"/>
    </row>
    <row r="2" spans="1:13" ht="12" customHeight="1">
      <c r="A2" s="119" t="s">
        <v>52</v>
      </c>
      <c r="B2" s="120"/>
      <c r="C2" s="120"/>
      <c r="D2" s="120"/>
      <c r="E2" s="120"/>
      <c r="F2" s="120"/>
      <c r="G2" s="120"/>
      <c r="H2" s="120"/>
      <c r="I2" s="120"/>
      <c r="J2" s="120"/>
      <c r="K2" s="120"/>
      <c r="L2" s="56"/>
      <c r="M2" s="56"/>
    </row>
    <row r="4" spans="2:11" ht="12.75">
      <c r="B4" s="15" t="s">
        <v>18</v>
      </c>
      <c r="C4" s="198"/>
      <c r="D4" s="199"/>
      <c r="E4" s="199"/>
      <c r="F4" s="199"/>
      <c r="G4" s="10"/>
      <c r="H4" s="15" t="s">
        <v>70</v>
      </c>
      <c r="I4" s="200"/>
      <c r="J4" s="200"/>
      <c r="K4" s="10"/>
    </row>
    <row r="5" spans="1:11" ht="12.75">
      <c r="A5" s="16"/>
      <c r="C5" s="17"/>
      <c r="D5" s="10"/>
      <c r="E5" s="15"/>
      <c r="F5" s="10"/>
      <c r="G5" s="10"/>
      <c r="H5" s="10"/>
      <c r="I5" s="15"/>
      <c r="J5" s="10"/>
      <c r="K5" s="10"/>
    </row>
    <row r="6" spans="1:11" ht="16.5" thickBot="1">
      <c r="A6" s="18" t="s">
        <v>26</v>
      </c>
      <c r="B6" s="10"/>
      <c r="C6" s="10"/>
      <c r="D6" s="10"/>
      <c r="E6" s="10"/>
      <c r="F6" s="10"/>
      <c r="G6" s="10"/>
      <c r="H6" s="10"/>
      <c r="I6" s="15"/>
      <c r="J6" s="10"/>
      <c r="K6" s="10"/>
    </row>
    <row r="7" spans="1:11" ht="13.5" thickBot="1">
      <c r="A7" s="190"/>
      <c r="B7" s="191"/>
      <c r="C7" s="191"/>
      <c r="D7" s="191" t="s">
        <v>10</v>
      </c>
      <c r="E7" s="191"/>
      <c r="F7" s="191" t="s">
        <v>11</v>
      </c>
      <c r="G7" s="191"/>
      <c r="H7" s="191" t="s">
        <v>22</v>
      </c>
      <c r="I7" s="191"/>
      <c r="J7" s="188" t="s">
        <v>23</v>
      </c>
      <c r="K7" s="189"/>
    </row>
    <row r="8" spans="1:17" s="19" customFormat="1" ht="103.5" customHeight="1">
      <c r="A8" s="192" t="s">
        <v>182</v>
      </c>
      <c r="B8" s="193"/>
      <c r="C8" s="193"/>
      <c r="D8" s="194" t="s">
        <v>183</v>
      </c>
      <c r="E8" s="194" t="b">
        <v>0</v>
      </c>
      <c r="F8" s="195"/>
      <c r="G8" s="195"/>
      <c r="H8" s="194" t="s">
        <v>184</v>
      </c>
      <c r="I8" s="194" t="b">
        <v>0</v>
      </c>
      <c r="J8" s="196"/>
      <c r="K8" s="197"/>
      <c r="L8" s="51" t="b">
        <v>1</v>
      </c>
      <c r="M8" s="51" t="b">
        <v>0</v>
      </c>
      <c r="N8" s="51" t="b">
        <v>0</v>
      </c>
      <c r="O8" s="51"/>
      <c r="P8" s="51"/>
      <c r="Q8" s="45"/>
    </row>
    <row r="9" spans="1:17" s="19" customFormat="1" ht="102.75" customHeight="1">
      <c r="A9" s="163" t="s">
        <v>84</v>
      </c>
      <c r="B9" s="164"/>
      <c r="C9" s="164"/>
      <c r="D9" s="204" t="s">
        <v>72</v>
      </c>
      <c r="E9" s="204" t="b">
        <v>0</v>
      </c>
      <c r="F9" s="205" t="s">
        <v>73</v>
      </c>
      <c r="G9" s="205"/>
      <c r="H9" s="206" t="s">
        <v>1</v>
      </c>
      <c r="I9" s="204" t="b">
        <v>0</v>
      </c>
      <c r="J9" s="202"/>
      <c r="K9" s="203"/>
      <c r="L9" s="51" t="b">
        <v>0</v>
      </c>
      <c r="M9" s="51" t="b">
        <v>1</v>
      </c>
      <c r="N9" s="51" t="b">
        <v>0</v>
      </c>
      <c r="O9" s="51"/>
      <c r="P9" s="51"/>
      <c r="Q9" s="45"/>
    </row>
    <row r="10" spans="1:16" ht="154.5" customHeight="1">
      <c r="A10" s="135" t="s">
        <v>211</v>
      </c>
      <c r="B10" s="136"/>
      <c r="C10" s="137"/>
      <c r="D10" s="138" t="s">
        <v>140</v>
      </c>
      <c r="E10" s="139" t="b">
        <v>0</v>
      </c>
      <c r="F10" s="138" t="s">
        <v>141</v>
      </c>
      <c r="G10" s="139" t="b">
        <v>0</v>
      </c>
      <c r="H10" s="138" t="s">
        <v>142</v>
      </c>
      <c r="I10" s="139" t="b">
        <v>0</v>
      </c>
      <c r="J10" s="178" t="s">
        <v>209</v>
      </c>
      <c r="K10" s="179"/>
      <c r="L10" s="58" t="b">
        <v>0</v>
      </c>
      <c r="M10" s="58" t="b">
        <v>0</v>
      </c>
      <c r="N10" s="58" t="b">
        <v>1</v>
      </c>
      <c r="O10" s="58"/>
      <c r="P10" s="58"/>
    </row>
    <row r="11" spans="1:16" ht="93.75" customHeight="1">
      <c r="A11" s="180" t="s">
        <v>185</v>
      </c>
      <c r="B11" s="181"/>
      <c r="C11" s="181"/>
      <c r="D11" s="182" t="s">
        <v>114</v>
      </c>
      <c r="E11" s="182" t="b">
        <v>0</v>
      </c>
      <c r="F11" s="187"/>
      <c r="G11" s="187"/>
      <c r="H11" s="182" t="s">
        <v>0</v>
      </c>
      <c r="I11" s="182" t="b">
        <v>0</v>
      </c>
      <c r="J11" s="157"/>
      <c r="K11" s="158"/>
      <c r="L11" s="58" t="b">
        <v>1</v>
      </c>
      <c r="M11" s="58"/>
      <c r="N11" s="58" t="b">
        <v>0</v>
      </c>
      <c r="O11" s="58"/>
      <c r="P11" s="58"/>
    </row>
    <row r="12" spans="1:16" ht="172.5" customHeight="1">
      <c r="A12" s="180" t="s">
        <v>90</v>
      </c>
      <c r="B12" s="181"/>
      <c r="C12" s="181"/>
      <c r="D12" s="182" t="s">
        <v>159</v>
      </c>
      <c r="E12" s="181" t="b">
        <v>0</v>
      </c>
      <c r="F12" s="182" t="s">
        <v>93</v>
      </c>
      <c r="G12" s="181" t="b">
        <v>0</v>
      </c>
      <c r="H12" s="201" t="s">
        <v>94</v>
      </c>
      <c r="I12" s="181"/>
      <c r="J12" s="157"/>
      <c r="K12" s="177"/>
      <c r="L12" s="58" t="b">
        <v>1</v>
      </c>
      <c r="M12" s="58" t="b">
        <v>0</v>
      </c>
      <c r="N12" s="58" t="b">
        <v>0</v>
      </c>
      <c r="O12" s="58"/>
      <c r="P12" s="58"/>
    </row>
    <row r="13" spans="1:16" ht="148.5" customHeight="1">
      <c r="A13" s="184" t="s">
        <v>186</v>
      </c>
      <c r="B13" s="185"/>
      <c r="C13" s="185"/>
      <c r="D13" s="186" t="s">
        <v>6</v>
      </c>
      <c r="E13" s="185" t="b">
        <v>0</v>
      </c>
      <c r="F13" s="186" t="s">
        <v>7</v>
      </c>
      <c r="G13" s="185"/>
      <c r="H13" s="186" t="s">
        <v>8</v>
      </c>
      <c r="I13" s="185" t="b">
        <v>0</v>
      </c>
      <c r="J13" s="157"/>
      <c r="K13" s="177"/>
      <c r="L13" s="58" t="b">
        <v>0</v>
      </c>
      <c r="M13" s="58" t="b">
        <v>1</v>
      </c>
      <c r="N13" s="58" t="b">
        <v>0</v>
      </c>
      <c r="O13" s="58"/>
      <c r="P13" s="58"/>
    </row>
    <row r="14" spans="1:16" ht="168" customHeight="1">
      <c r="A14" s="180" t="s">
        <v>187</v>
      </c>
      <c r="B14" s="181"/>
      <c r="C14" s="181"/>
      <c r="D14" s="182" t="s">
        <v>74</v>
      </c>
      <c r="E14" s="182"/>
      <c r="F14" s="183" t="s">
        <v>89</v>
      </c>
      <c r="G14" s="183"/>
      <c r="H14" s="182" t="s">
        <v>188</v>
      </c>
      <c r="I14" s="182"/>
      <c r="J14" s="178"/>
      <c r="K14" s="179"/>
      <c r="L14" s="58" t="b">
        <v>1</v>
      </c>
      <c r="M14" s="58" t="b">
        <v>0</v>
      </c>
      <c r="N14" s="58" t="b">
        <v>0</v>
      </c>
      <c r="O14" s="58"/>
      <c r="P14" s="58"/>
    </row>
    <row r="15" spans="1:16" s="11" customFormat="1" ht="64.5" customHeight="1" thickBot="1">
      <c r="A15" s="171" t="s">
        <v>189</v>
      </c>
      <c r="B15" s="172"/>
      <c r="C15" s="172"/>
      <c r="D15" s="173" t="s">
        <v>27</v>
      </c>
      <c r="E15" s="173"/>
      <c r="F15" s="175"/>
      <c r="G15" s="174"/>
      <c r="H15" s="176" t="s">
        <v>161</v>
      </c>
      <c r="I15" s="173"/>
      <c r="J15" s="169"/>
      <c r="K15" s="170"/>
      <c r="L15" s="59" t="b">
        <v>1</v>
      </c>
      <c r="M15" s="59"/>
      <c r="N15" s="59" t="b">
        <v>0</v>
      </c>
      <c r="O15" s="60"/>
      <c r="P15" s="60"/>
    </row>
    <row r="16" spans="1:11" ht="12.75">
      <c r="A16" s="71"/>
      <c r="B16" s="10"/>
      <c r="C16" s="10"/>
      <c r="D16" s="10"/>
      <c r="E16" s="10"/>
      <c r="F16" s="10"/>
      <c r="G16" s="10"/>
      <c r="H16" s="10"/>
      <c r="I16" s="10"/>
      <c r="J16" s="10"/>
      <c r="K16" s="10"/>
    </row>
    <row r="17" spans="1:11" ht="12.75">
      <c r="A17" s="10"/>
      <c r="B17" s="10"/>
      <c r="C17" s="10"/>
      <c r="D17" s="10"/>
      <c r="E17" s="10"/>
      <c r="F17" s="10"/>
      <c r="G17" s="10"/>
      <c r="H17" s="10"/>
      <c r="I17" s="10"/>
      <c r="J17" s="10"/>
      <c r="K17" s="10"/>
    </row>
    <row r="18" spans="1:11" ht="12.75">
      <c r="A18" s="10"/>
      <c r="B18" s="10"/>
      <c r="C18" s="10"/>
      <c r="D18" s="10"/>
      <c r="E18" s="10"/>
      <c r="F18" s="10"/>
      <c r="G18" s="10"/>
      <c r="H18" s="10"/>
      <c r="I18" s="10"/>
      <c r="J18" s="10"/>
      <c r="K18" s="10"/>
    </row>
    <row r="19" spans="1:10" ht="12.75">
      <c r="A19" s="10"/>
      <c r="B19" s="10"/>
      <c r="C19" s="10"/>
      <c r="D19" s="10"/>
      <c r="E19" s="10"/>
      <c r="F19" s="10"/>
      <c r="G19" s="10"/>
      <c r="H19" s="10"/>
      <c r="I19" s="10"/>
      <c r="J19" s="10"/>
    </row>
    <row r="20" spans="1:11" ht="12.75">
      <c r="A20" s="10"/>
      <c r="B20" s="10"/>
      <c r="C20" s="10"/>
      <c r="D20" s="10"/>
      <c r="E20" s="10"/>
      <c r="F20" s="10"/>
      <c r="G20" s="10"/>
      <c r="H20" s="10"/>
      <c r="I20" s="15"/>
      <c r="J20" s="10"/>
      <c r="K20" s="10"/>
    </row>
    <row r="21" spans="1:11" ht="12.75">
      <c r="A21" s="10"/>
      <c r="B21" s="10"/>
      <c r="C21" s="10"/>
      <c r="D21" s="10"/>
      <c r="E21" s="10"/>
      <c r="F21" s="10"/>
      <c r="G21" s="10"/>
      <c r="H21" s="10"/>
      <c r="I21" s="15"/>
      <c r="J21" s="10"/>
      <c r="K21" s="10"/>
    </row>
    <row r="22" spans="1:11" ht="12.75">
      <c r="A22" s="10"/>
      <c r="B22" s="10"/>
      <c r="C22" s="10"/>
      <c r="D22" s="10"/>
      <c r="E22" s="10"/>
      <c r="F22" s="10"/>
      <c r="G22" s="10"/>
      <c r="H22" s="10"/>
      <c r="I22" s="10"/>
      <c r="J22" s="10"/>
      <c r="K22" s="10"/>
    </row>
    <row r="23" spans="1:11" ht="12.75">
      <c r="A23" s="10"/>
      <c r="B23" s="10"/>
      <c r="C23" s="10"/>
      <c r="D23" s="10"/>
      <c r="E23" s="10"/>
      <c r="F23" s="10"/>
      <c r="G23" s="10"/>
      <c r="H23" s="10"/>
      <c r="I23" s="10"/>
      <c r="J23" s="10"/>
      <c r="K23" s="10"/>
    </row>
    <row r="24" spans="1:11" ht="12.75">
      <c r="A24" s="10"/>
      <c r="B24" s="10"/>
      <c r="C24" s="10"/>
      <c r="D24" s="10"/>
      <c r="E24" s="10"/>
      <c r="F24" s="10"/>
      <c r="G24" s="10"/>
      <c r="H24" s="10"/>
      <c r="I24" s="10"/>
      <c r="J24" s="10"/>
      <c r="K24" s="10"/>
    </row>
    <row r="25" spans="1:11" ht="12.75">
      <c r="A25" s="10"/>
      <c r="B25" s="10"/>
      <c r="C25" s="10"/>
      <c r="D25" s="10"/>
      <c r="E25" s="10"/>
      <c r="F25" s="10"/>
      <c r="G25" s="10"/>
      <c r="H25" s="10"/>
      <c r="I25" s="10"/>
      <c r="J25" s="10"/>
      <c r="K25" s="10"/>
    </row>
    <row r="26" spans="1:11" ht="12.75">
      <c r="A26" s="10"/>
      <c r="B26" s="10"/>
      <c r="C26" s="10"/>
      <c r="D26" s="10"/>
      <c r="E26" s="10"/>
      <c r="F26" s="10"/>
      <c r="G26" s="10"/>
      <c r="H26" s="10"/>
      <c r="I26" s="10"/>
      <c r="J26" s="10"/>
      <c r="K26" s="10"/>
    </row>
    <row r="27" spans="1:11" ht="12.75">
      <c r="A27" s="21"/>
      <c r="B27" s="10"/>
      <c r="C27" s="10"/>
      <c r="D27" s="10"/>
      <c r="E27" s="10"/>
      <c r="F27" s="10"/>
      <c r="G27" s="10"/>
      <c r="H27" s="22"/>
      <c r="I27" s="10"/>
      <c r="J27" s="10"/>
      <c r="K27" s="10"/>
    </row>
  </sheetData>
  <sheetProtection/>
  <mergeCells count="49">
    <mergeCell ref="J9:K9"/>
    <mergeCell ref="A9:C9"/>
    <mergeCell ref="D9:E9"/>
    <mergeCell ref="F9:G9"/>
    <mergeCell ref="H9:I9"/>
    <mergeCell ref="C4:F4"/>
    <mergeCell ref="I4:J4"/>
    <mergeCell ref="J12:K12"/>
    <mergeCell ref="A1:K1"/>
    <mergeCell ref="A2:K2"/>
    <mergeCell ref="A12:C12"/>
    <mergeCell ref="D12:E12"/>
    <mergeCell ref="F12:G12"/>
    <mergeCell ref="H12:I12"/>
    <mergeCell ref="H7:I7"/>
    <mergeCell ref="J7:K7"/>
    <mergeCell ref="A10:C10"/>
    <mergeCell ref="A7:C7"/>
    <mergeCell ref="D7:E7"/>
    <mergeCell ref="F7:G7"/>
    <mergeCell ref="A8:C8"/>
    <mergeCell ref="D8:E8"/>
    <mergeCell ref="F8:G8"/>
    <mergeCell ref="H8:I8"/>
    <mergeCell ref="J8:K8"/>
    <mergeCell ref="J11:K11"/>
    <mergeCell ref="D10:E10"/>
    <mergeCell ref="F10:G10"/>
    <mergeCell ref="H10:I10"/>
    <mergeCell ref="J10:K10"/>
    <mergeCell ref="A11:C11"/>
    <mergeCell ref="D11:E11"/>
    <mergeCell ref="F11:G11"/>
    <mergeCell ref="H11:I11"/>
    <mergeCell ref="J13:K13"/>
    <mergeCell ref="J14:K14"/>
    <mergeCell ref="A14:C14"/>
    <mergeCell ref="D14:E14"/>
    <mergeCell ref="F14:G14"/>
    <mergeCell ref="H14:I14"/>
    <mergeCell ref="A13:C13"/>
    <mergeCell ref="D13:E13"/>
    <mergeCell ref="F13:G13"/>
    <mergeCell ref="H13:I13"/>
    <mergeCell ref="J15:K15"/>
    <mergeCell ref="A15:C15"/>
    <mergeCell ref="D15:E15"/>
    <mergeCell ref="F15:G15"/>
    <mergeCell ref="H15:I15"/>
  </mergeCells>
  <printOptions horizontalCentered="1"/>
  <pageMargins left="0.39" right="0.42" top="0.49" bottom="0.51" header="0.5" footer="0.5"/>
  <pageSetup fitToHeight="1" fitToWidth="1" horizontalDpi="600" verticalDpi="600" orientation="portrait" scale="64" r:id="rId2"/>
  <headerFooter alignWithMargins="0">
    <oddFooter>&amp;CPage 3 of 5</oddFooter>
  </headerFooter>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P32"/>
  <sheetViews>
    <sheetView view="pageBreakPreview" zoomScaleSheetLayoutView="100" workbookViewId="0" topLeftCell="A1">
      <selection activeCell="I4" sqref="I4:J4"/>
    </sheetView>
  </sheetViews>
  <sheetFormatPr defaultColWidth="9.140625" defaultRowHeight="12.75"/>
  <cols>
    <col min="1" max="3" width="10.140625" style="0" customWidth="1"/>
    <col min="4" max="4" width="8.57421875" style="0" customWidth="1"/>
    <col min="5" max="5" width="9.00390625" style="0" customWidth="1"/>
    <col min="6" max="6" width="8.00390625" style="0" customWidth="1"/>
    <col min="8" max="8" width="8.8515625" style="0" customWidth="1"/>
    <col min="9" max="9" width="9.00390625" style="0" customWidth="1"/>
    <col min="10" max="10" width="11.57421875" style="9" customWidth="1"/>
    <col min="11" max="11" width="18.00390625" style="0" customWidth="1"/>
    <col min="12" max="16" width="10.140625" style="69" hidden="1" customWidth="1"/>
    <col min="17" max="17" width="10.140625" style="41" hidden="1" customWidth="1"/>
    <col min="18" max="16384" width="10.140625" style="0" customWidth="1"/>
  </cols>
  <sheetData>
    <row r="1" spans="1:16" s="14" customFormat="1" ht="15.75">
      <c r="A1" s="142" t="s">
        <v>69</v>
      </c>
      <c r="B1" s="143"/>
      <c r="C1" s="143"/>
      <c r="D1" s="143"/>
      <c r="E1" s="143"/>
      <c r="F1" s="143"/>
      <c r="G1" s="143"/>
      <c r="H1" s="143"/>
      <c r="I1" s="143"/>
      <c r="J1" s="143"/>
      <c r="K1" s="143"/>
      <c r="L1" s="66"/>
      <c r="M1" s="66"/>
      <c r="N1" s="67"/>
      <c r="O1" s="67"/>
      <c r="P1" s="67"/>
    </row>
    <row r="2" spans="1:13" ht="12" customHeight="1">
      <c r="A2" s="119" t="s">
        <v>52</v>
      </c>
      <c r="B2" s="120"/>
      <c r="C2" s="120"/>
      <c r="D2" s="120"/>
      <c r="E2" s="120"/>
      <c r="F2" s="120"/>
      <c r="G2" s="120"/>
      <c r="H2" s="120"/>
      <c r="I2" s="120"/>
      <c r="J2" s="120"/>
      <c r="K2" s="120"/>
      <c r="L2" s="68"/>
      <c r="M2" s="68"/>
    </row>
    <row r="4" spans="2:11" ht="12.75">
      <c r="B4" s="15" t="s">
        <v>18</v>
      </c>
      <c r="C4" s="144"/>
      <c r="D4" s="199"/>
      <c r="E4" s="199"/>
      <c r="F4" s="199"/>
      <c r="G4" s="10"/>
      <c r="H4" s="15" t="s">
        <v>70</v>
      </c>
      <c r="I4" s="200"/>
      <c r="J4" s="200"/>
      <c r="K4" s="10"/>
    </row>
    <row r="5" spans="1:11" ht="12.75">
      <c r="A5" s="16"/>
      <c r="C5" s="17"/>
      <c r="D5" s="10"/>
      <c r="E5" s="15"/>
      <c r="F5" s="10"/>
      <c r="G5" s="10"/>
      <c r="H5" s="10"/>
      <c r="I5" s="15"/>
      <c r="J5" s="10"/>
      <c r="K5" s="10"/>
    </row>
    <row r="6" spans="1:11" ht="16.5" thickBot="1">
      <c r="A6" s="18" t="s">
        <v>28</v>
      </c>
      <c r="B6" s="10"/>
      <c r="C6" s="10"/>
      <c r="D6" s="10"/>
      <c r="E6" s="10"/>
      <c r="F6" s="10"/>
      <c r="G6" s="10"/>
      <c r="H6" s="10"/>
      <c r="I6" s="15"/>
      <c r="J6" s="10"/>
      <c r="K6" s="10"/>
    </row>
    <row r="7" spans="1:16" ht="13.5" thickBot="1">
      <c r="A7" s="156"/>
      <c r="B7" s="146"/>
      <c r="C7" s="146"/>
      <c r="D7" s="146" t="s">
        <v>10</v>
      </c>
      <c r="E7" s="146"/>
      <c r="F7" s="146" t="s">
        <v>11</v>
      </c>
      <c r="G7" s="146"/>
      <c r="H7" s="146" t="s">
        <v>22</v>
      </c>
      <c r="I7" s="146"/>
      <c r="J7" s="147" t="s">
        <v>23</v>
      </c>
      <c r="K7" s="148"/>
      <c r="L7" s="70"/>
      <c r="M7" s="70"/>
      <c r="N7" s="70"/>
      <c r="O7" s="70"/>
      <c r="P7" s="70"/>
    </row>
    <row r="8" spans="1:16" ht="139.5" customHeight="1">
      <c r="A8" s="212" t="s">
        <v>190</v>
      </c>
      <c r="B8" s="213"/>
      <c r="C8" s="214"/>
      <c r="D8" s="215" t="s">
        <v>27</v>
      </c>
      <c r="E8" s="215" t="b">
        <v>0</v>
      </c>
      <c r="F8" s="216"/>
      <c r="G8" s="216"/>
      <c r="H8" s="221" t="s">
        <v>131</v>
      </c>
      <c r="I8" s="222" t="b">
        <v>0</v>
      </c>
      <c r="J8" s="219"/>
      <c r="K8" s="220"/>
      <c r="L8" s="70" t="b">
        <v>1</v>
      </c>
      <c r="M8" s="70"/>
      <c r="N8" s="70" t="b">
        <v>0</v>
      </c>
      <c r="O8" s="70"/>
      <c r="P8" s="70"/>
    </row>
    <row r="9" spans="1:16" ht="89.25" customHeight="1">
      <c r="A9" s="135" t="s">
        <v>146</v>
      </c>
      <c r="B9" s="136"/>
      <c r="C9" s="137"/>
      <c r="D9" s="138" t="s">
        <v>191</v>
      </c>
      <c r="E9" s="139"/>
      <c r="F9" s="209" t="s">
        <v>192</v>
      </c>
      <c r="G9" s="210"/>
      <c r="H9" s="138" t="s">
        <v>193</v>
      </c>
      <c r="I9" s="139"/>
      <c r="J9" s="133"/>
      <c r="K9" s="134"/>
      <c r="L9" s="70" t="b">
        <v>0</v>
      </c>
      <c r="M9" s="70" t="b">
        <v>1</v>
      </c>
      <c r="N9" s="70" t="b">
        <v>0</v>
      </c>
      <c r="O9" s="70"/>
      <c r="P9" s="70"/>
    </row>
    <row r="10" spans="1:16" ht="78" customHeight="1">
      <c r="A10" s="135" t="s">
        <v>194</v>
      </c>
      <c r="B10" s="136"/>
      <c r="C10" s="137"/>
      <c r="D10" s="138" t="s">
        <v>102</v>
      </c>
      <c r="E10" s="137"/>
      <c r="F10" s="209" t="s">
        <v>147</v>
      </c>
      <c r="G10" s="218"/>
      <c r="H10" s="138" t="s">
        <v>148</v>
      </c>
      <c r="I10" s="137"/>
      <c r="J10" s="133"/>
      <c r="K10" s="223"/>
      <c r="L10" s="70" t="b">
        <v>1</v>
      </c>
      <c r="M10" s="70" t="b">
        <v>0</v>
      </c>
      <c r="N10" s="70" t="b">
        <v>0</v>
      </c>
      <c r="O10" s="70"/>
      <c r="P10" s="70"/>
    </row>
    <row r="11" spans="1:16" ht="153.75" customHeight="1">
      <c r="A11" s="180" t="s">
        <v>195</v>
      </c>
      <c r="B11" s="181"/>
      <c r="C11" s="181"/>
      <c r="D11" s="182" t="s">
        <v>152</v>
      </c>
      <c r="E11" s="182" t="b">
        <v>0</v>
      </c>
      <c r="F11" s="217"/>
      <c r="G11" s="187"/>
      <c r="H11" s="201" t="s">
        <v>132</v>
      </c>
      <c r="I11" s="182" t="b">
        <v>0</v>
      </c>
      <c r="J11" s="157"/>
      <c r="K11" s="158"/>
      <c r="L11" s="70" t="b">
        <v>1</v>
      </c>
      <c r="M11" s="70"/>
      <c r="N11" s="70" t="b">
        <v>0</v>
      </c>
      <c r="O11" s="70"/>
      <c r="P11" s="70"/>
    </row>
    <row r="12" spans="1:16" ht="90.75" customHeight="1">
      <c r="A12" s="180" t="s">
        <v>85</v>
      </c>
      <c r="B12" s="181"/>
      <c r="C12" s="181"/>
      <c r="D12" s="182" t="s">
        <v>86</v>
      </c>
      <c r="E12" s="181" t="b">
        <v>0</v>
      </c>
      <c r="F12" s="187"/>
      <c r="G12" s="211"/>
      <c r="H12" s="182" t="s">
        <v>132</v>
      </c>
      <c r="I12" s="181" t="b">
        <v>0</v>
      </c>
      <c r="J12" s="157"/>
      <c r="K12" s="177"/>
      <c r="L12" s="70" t="b">
        <v>1</v>
      </c>
      <c r="M12" s="70"/>
      <c r="N12" s="70" t="b">
        <v>0</v>
      </c>
      <c r="O12" s="70"/>
      <c r="P12" s="70"/>
    </row>
    <row r="13" spans="1:16" ht="101.25" customHeight="1">
      <c r="A13" s="180" t="s">
        <v>5</v>
      </c>
      <c r="B13" s="181"/>
      <c r="C13" s="181"/>
      <c r="D13" s="182" t="s">
        <v>129</v>
      </c>
      <c r="E13" s="182" t="b">
        <v>0</v>
      </c>
      <c r="F13" s="183" t="s">
        <v>157</v>
      </c>
      <c r="G13" s="183" t="b">
        <v>0</v>
      </c>
      <c r="H13" s="182" t="s">
        <v>130</v>
      </c>
      <c r="I13" s="182" t="b">
        <v>0</v>
      </c>
      <c r="J13" s="178"/>
      <c r="K13" s="179"/>
      <c r="L13" s="70" t="b">
        <v>1</v>
      </c>
      <c r="M13" s="70" t="b">
        <v>0</v>
      </c>
      <c r="N13" s="70" t="b">
        <v>0</v>
      </c>
      <c r="O13" s="70" t="b">
        <v>0</v>
      </c>
      <c r="P13" s="70"/>
    </row>
    <row r="14" spans="1:16" ht="246.75" customHeight="1">
      <c r="A14" s="180" t="s">
        <v>75</v>
      </c>
      <c r="B14" s="181"/>
      <c r="C14" s="181"/>
      <c r="D14" s="182" t="s">
        <v>76</v>
      </c>
      <c r="E14" s="182"/>
      <c r="F14" s="183" t="s">
        <v>196</v>
      </c>
      <c r="G14" s="183"/>
      <c r="H14" s="182" t="s">
        <v>197</v>
      </c>
      <c r="I14" s="182" t="b">
        <v>0</v>
      </c>
      <c r="J14" s="178"/>
      <c r="K14" s="177" t="b">
        <v>0</v>
      </c>
      <c r="L14" s="70" t="b">
        <v>0</v>
      </c>
      <c r="M14" s="70" t="b">
        <v>0</v>
      </c>
      <c r="N14" s="70" t="b">
        <v>1</v>
      </c>
      <c r="O14" s="70"/>
      <c r="P14" s="70"/>
    </row>
    <row r="15" spans="1:16" ht="229.5" customHeight="1">
      <c r="A15" s="227" t="s">
        <v>162</v>
      </c>
      <c r="B15" s="181"/>
      <c r="C15" s="181"/>
      <c r="D15" s="182" t="s">
        <v>160</v>
      </c>
      <c r="E15" s="182" t="b">
        <v>0</v>
      </c>
      <c r="F15" s="183" t="s">
        <v>155</v>
      </c>
      <c r="G15" s="183" t="b">
        <v>0</v>
      </c>
      <c r="H15" s="182" t="s">
        <v>212</v>
      </c>
      <c r="I15" s="182"/>
      <c r="J15" s="225"/>
      <c r="K15" s="226"/>
      <c r="L15" s="70" t="b">
        <v>0</v>
      </c>
      <c r="M15" s="70" t="b">
        <v>0</v>
      </c>
      <c r="N15" s="70" t="b">
        <v>1</v>
      </c>
      <c r="O15" s="70" t="b">
        <v>0</v>
      </c>
      <c r="P15" s="70"/>
    </row>
    <row r="16" spans="1:16" s="11" customFormat="1" ht="243.75" customHeight="1">
      <c r="A16" s="180" t="s">
        <v>78</v>
      </c>
      <c r="B16" s="181"/>
      <c r="C16" s="181"/>
      <c r="D16" s="182" t="s">
        <v>9</v>
      </c>
      <c r="E16" s="182" t="b">
        <v>0</v>
      </c>
      <c r="F16" s="224" t="s">
        <v>156</v>
      </c>
      <c r="G16" s="224"/>
      <c r="H16" s="182" t="s">
        <v>198</v>
      </c>
      <c r="I16" s="182" t="b">
        <v>0</v>
      </c>
      <c r="J16" s="178"/>
      <c r="K16" s="179" t="b">
        <v>0</v>
      </c>
      <c r="L16" s="70" t="b">
        <v>0</v>
      </c>
      <c r="M16" s="70" t="b">
        <v>0</v>
      </c>
      <c r="N16" s="70" t="b">
        <v>1</v>
      </c>
      <c r="O16" s="70"/>
      <c r="P16" s="70"/>
    </row>
    <row r="17" spans="1:16" ht="51" customHeight="1" thickBot="1">
      <c r="A17" s="171" t="s">
        <v>29</v>
      </c>
      <c r="B17" s="172"/>
      <c r="C17" s="172"/>
      <c r="D17" s="173" t="s">
        <v>77</v>
      </c>
      <c r="E17" s="173"/>
      <c r="F17" s="208" t="s">
        <v>30</v>
      </c>
      <c r="G17" s="208" t="b">
        <v>0</v>
      </c>
      <c r="H17" s="173" t="s">
        <v>31</v>
      </c>
      <c r="I17" s="173" t="b">
        <v>0</v>
      </c>
      <c r="J17" s="169"/>
      <c r="K17" s="207" t="b">
        <v>0</v>
      </c>
      <c r="L17" s="70" t="b">
        <v>0</v>
      </c>
      <c r="M17" s="70" t="b">
        <v>0</v>
      </c>
      <c r="N17" s="70" t="b">
        <v>0</v>
      </c>
      <c r="O17" s="70" t="b">
        <v>1</v>
      </c>
      <c r="P17" s="70" t="b">
        <v>0</v>
      </c>
    </row>
    <row r="18" spans="1:11" ht="12.75">
      <c r="A18" s="10"/>
      <c r="B18" s="10"/>
      <c r="C18" s="10"/>
      <c r="D18" s="10"/>
      <c r="E18" s="10"/>
      <c r="F18" s="10"/>
      <c r="G18" s="10"/>
      <c r="H18" s="10"/>
      <c r="I18" s="10"/>
      <c r="J18" s="10"/>
      <c r="K18" s="10"/>
    </row>
    <row r="19" spans="1:11" ht="12.75">
      <c r="A19" s="10"/>
      <c r="B19" s="10"/>
      <c r="C19" s="10"/>
      <c r="D19" s="10"/>
      <c r="E19" s="10"/>
      <c r="F19" s="10"/>
      <c r="G19" s="10"/>
      <c r="H19" s="10"/>
      <c r="I19" s="10"/>
      <c r="J19" s="10"/>
      <c r="K19" s="10"/>
    </row>
    <row r="20" spans="1:11" ht="12.75">
      <c r="A20" s="10"/>
      <c r="B20" s="10"/>
      <c r="C20" s="10"/>
      <c r="D20" s="10"/>
      <c r="E20" s="10"/>
      <c r="F20" s="10"/>
      <c r="G20" s="10"/>
      <c r="H20" s="10"/>
      <c r="I20" s="10"/>
      <c r="J20" s="10"/>
      <c r="K20" s="10"/>
    </row>
    <row r="21" spans="1:11" ht="12.75">
      <c r="A21" s="10"/>
      <c r="B21" s="10"/>
      <c r="C21" s="10"/>
      <c r="D21" s="10"/>
      <c r="E21" s="10"/>
      <c r="F21" s="10"/>
      <c r="G21" s="10"/>
      <c r="H21" s="10"/>
      <c r="I21" s="10"/>
      <c r="J21" s="10"/>
      <c r="K21" s="10"/>
    </row>
    <row r="22" spans="1:11" ht="12.75">
      <c r="A22" s="10"/>
      <c r="B22" s="10"/>
      <c r="C22" s="10"/>
      <c r="D22" s="10"/>
      <c r="E22" s="10"/>
      <c r="F22" s="10"/>
      <c r="G22" s="10"/>
      <c r="H22" s="10"/>
      <c r="I22" s="10"/>
      <c r="J22" s="10"/>
      <c r="K22" s="10"/>
    </row>
    <row r="23" spans="1:11" ht="12.75">
      <c r="A23" s="10"/>
      <c r="B23" s="10"/>
      <c r="C23" s="10"/>
      <c r="D23" s="10"/>
      <c r="E23" s="10"/>
      <c r="F23" s="10"/>
      <c r="G23" s="10"/>
      <c r="H23" s="10"/>
      <c r="I23" s="10"/>
      <c r="J23" s="10"/>
      <c r="K23" s="10"/>
    </row>
    <row r="24" spans="1:10" ht="12.75">
      <c r="A24" s="10"/>
      <c r="B24" s="10"/>
      <c r="C24" s="10"/>
      <c r="D24" s="10"/>
      <c r="E24" s="10"/>
      <c r="F24" s="10"/>
      <c r="G24" s="10"/>
      <c r="H24" s="10"/>
      <c r="I24" s="10"/>
      <c r="J24" s="10"/>
    </row>
    <row r="25" spans="1:11" ht="12.75">
      <c r="A25" s="21"/>
      <c r="B25" s="10"/>
      <c r="C25" s="10"/>
      <c r="D25" s="10"/>
      <c r="E25" s="10"/>
      <c r="F25" s="10"/>
      <c r="G25" s="10"/>
      <c r="H25" s="22"/>
      <c r="I25" s="10"/>
      <c r="J25" s="10"/>
      <c r="K25" s="10"/>
    </row>
    <row r="26" spans="1:11" ht="12.75">
      <c r="A26" s="10"/>
      <c r="B26" s="10"/>
      <c r="C26" s="10"/>
      <c r="D26" s="10"/>
      <c r="E26" s="10"/>
      <c r="F26" s="10"/>
      <c r="G26" s="10"/>
      <c r="H26" s="10"/>
      <c r="I26" s="10"/>
      <c r="J26" s="10"/>
      <c r="K26" s="10"/>
    </row>
    <row r="27" spans="1:11" ht="12.75">
      <c r="A27" s="10"/>
      <c r="B27" s="23"/>
      <c r="C27" s="23"/>
      <c r="D27" s="23"/>
      <c r="E27" s="23"/>
      <c r="F27" s="23"/>
      <c r="G27" s="23"/>
      <c r="H27" s="23"/>
      <c r="I27" s="23"/>
      <c r="J27" s="21"/>
      <c r="K27" s="10"/>
    </row>
    <row r="28" spans="1:11" ht="12.75">
      <c r="A28" s="10"/>
      <c r="B28" s="24"/>
      <c r="C28" s="23"/>
      <c r="D28" s="23"/>
      <c r="E28" s="23"/>
      <c r="F28" s="23"/>
      <c r="G28" s="23"/>
      <c r="H28" s="23"/>
      <c r="I28" s="23"/>
      <c r="J28" s="21"/>
      <c r="K28" s="10"/>
    </row>
    <row r="29" spans="1:11" ht="12.75">
      <c r="A29" s="10"/>
      <c r="B29" s="24"/>
      <c r="C29" s="10"/>
      <c r="D29" s="10"/>
      <c r="E29" s="10"/>
      <c r="F29" s="10"/>
      <c r="G29" s="10"/>
      <c r="H29" s="10"/>
      <c r="I29" s="10"/>
      <c r="J29" s="10"/>
      <c r="K29" s="10"/>
    </row>
    <row r="30" spans="1:11" ht="12.75">
      <c r="A30" s="10"/>
      <c r="B30" s="24"/>
      <c r="C30" s="10"/>
      <c r="D30" s="10"/>
      <c r="E30" s="10"/>
      <c r="F30" s="10"/>
      <c r="G30" s="10"/>
      <c r="H30" s="10"/>
      <c r="I30" s="10"/>
      <c r="J30" s="10"/>
      <c r="K30" s="10"/>
    </row>
    <row r="31" spans="2:9" ht="12.75">
      <c r="B31" s="9"/>
      <c r="C31" s="9"/>
      <c r="D31" s="9"/>
      <c r="E31" s="9"/>
      <c r="F31" s="9"/>
      <c r="G31" s="9"/>
      <c r="H31" s="9"/>
      <c r="I31" s="9"/>
    </row>
    <row r="32" spans="2:9" ht="12.75">
      <c r="B32" s="9"/>
      <c r="C32" s="9"/>
      <c r="D32" s="9"/>
      <c r="E32" s="9"/>
      <c r="F32" s="9"/>
      <c r="G32" s="9"/>
      <c r="H32" s="9"/>
      <c r="I32" s="9"/>
    </row>
  </sheetData>
  <sheetProtection/>
  <mergeCells count="59">
    <mergeCell ref="I4:J4"/>
    <mergeCell ref="J16:K16"/>
    <mergeCell ref="A16:C16"/>
    <mergeCell ref="D16:E16"/>
    <mergeCell ref="F16:G16"/>
    <mergeCell ref="H16:I16"/>
    <mergeCell ref="J15:K15"/>
    <mergeCell ref="A15:C15"/>
    <mergeCell ref="D15:E15"/>
    <mergeCell ref="F15:G15"/>
    <mergeCell ref="H15:I15"/>
    <mergeCell ref="J13:K13"/>
    <mergeCell ref="A13:C13"/>
    <mergeCell ref="D13:E13"/>
    <mergeCell ref="H13:I13"/>
    <mergeCell ref="F13:G13"/>
    <mergeCell ref="H12:I12"/>
    <mergeCell ref="J12:K12"/>
    <mergeCell ref="J8:K8"/>
    <mergeCell ref="H8:I8"/>
    <mergeCell ref="J9:K9"/>
    <mergeCell ref="H11:I11"/>
    <mergeCell ref="H9:I9"/>
    <mergeCell ref="J10:K10"/>
    <mergeCell ref="J11:K11"/>
    <mergeCell ref="F10:G10"/>
    <mergeCell ref="H7:I7"/>
    <mergeCell ref="J7:K7"/>
    <mergeCell ref="H10:I10"/>
    <mergeCell ref="F12:G12"/>
    <mergeCell ref="A8:C8"/>
    <mergeCell ref="D8:E8"/>
    <mergeCell ref="F8:G8"/>
    <mergeCell ref="A11:C11"/>
    <mergeCell ref="D11:E11"/>
    <mergeCell ref="F11:G11"/>
    <mergeCell ref="A9:C9"/>
    <mergeCell ref="A10:C10"/>
    <mergeCell ref="D10:E10"/>
    <mergeCell ref="A7:C7"/>
    <mergeCell ref="D7:E7"/>
    <mergeCell ref="F7:G7"/>
    <mergeCell ref="D9:E9"/>
    <mergeCell ref="F9:G9"/>
    <mergeCell ref="A1:K1"/>
    <mergeCell ref="A2:K2"/>
    <mergeCell ref="A14:C14"/>
    <mergeCell ref="D14:E14"/>
    <mergeCell ref="F14:G14"/>
    <mergeCell ref="H14:I14"/>
    <mergeCell ref="J14:K14"/>
    <mergeCell ref="A12:C12"/>
    <mergeCell ref="D12:E12"/>
    <mergeCell ref="C4:F4"/>
    <mergeCell ref="J17:K17"/>
    <mergeCell ref="A17:C17"/>
    <mergeCell ref="D17:E17"/>
    <mergeCell ref="F17:G17"/>
    <mergeCell ref="H17:I17"/>
  </mergeCells>
  <printOptions horizontalCentered="1"/>
  <pageMargins left="0.39" right="0.42" top="0.49" bottom="0.51" header="0.5" footer="0.5"/>
  <pageSetup fitToHeight="1" fitToWidth="1" horizontalDpi="600" verticalDpi="600" orientation="portrait" scale="48" r:id="rId2"/>
  <headerFooter alignWithMargins="0">
    <oddFooter>&amp;CPage 4 of 5</oddFooter>
  </headerFooter>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Q16"/>
  <sheetViews>
    <sheetView view="pageBreakPreview" zoomScaleSheetLayoutView="100" workbookViewId="0" topLeftCell="A1">
      <selection activeCell="A1" sqref="A1:K1"/>
    </sheetView>
  </sheetViews>
  <sheetFormatPr defaultColWidth="9.140625" defaultRowHeight="12.75"/>
  <cols>
    <col min="1" max="2" width="10.140625" style="0" customWidth="1"/>
    <col min="3" max="3" width="12.00390625" style="0" customWidth="1"/>
    <col min="4" max="4" width="8.57421875" style="0" customWidth="1"/>
    <col min="5" max="5" width="9.00390625" style="0" customWidth="1"/>
    <col min="6" max="6" width="8.00390625" style="0" customWidth="1"/>
    <col min="8" max="8" width="8.8515625" style="0" customWidth="1"/>
    <col min="9" max="9" width="10.140625" style="0" customWidth="1"/>
    <col min="10" max="10" width="10.140625" style="9" customWidth="1"/>
    <col min="11" max="11" width="18.00390625" style="0" customWidth="1"/>
    <col min="12" max="16" width="10.140625" style="64" hidden="1" customWidth="1"/>
    <col min="17" max="17" width="10.140625" style="57" hidden="1" customWidth="1"/>
    <col min="18" max="16384" width="10.140625" style="0" customWidth="1"/>
  </cols>
  <sheetData>
    <row r="1" spans="1:17" s="14" customFormat="1" ht="15.75">
      <c r="A1" s="142" t="s">
        <v>69</v>
      </c>
      <c r="B1" s="143"/>
      <c r="C1" s="143"/>
      <c r="D1" s="143"/>
      <c r="E1" s="143"/>
      <c r="F1" s="143"/>
      <c r="G1" s="143"/>
      <c r="H1" s="143"/>
      <c r="I1" s="143"/>
      <c r="J1" s="143"/>
      <c r="K1" s="143"/>
      <c r="L1" s="61"/>
      <c r="M1" s="61"/>
      <c r="N1" s="62"/>
      <c r="O1" s="62"/>
      <c r="P1" s="62"/>
      <c r="Q1" s="55"/>
    </row>
    <row r="2" spans="1:13" ht="12" customHeight="1">
      <c r="A2" s="119" t="s">
        <v>52</v>
      </c>
      <c r="B2" s="120"/>
      <c r="C2" s="120"/>
      <c r="D2" s="120"/>
      <c r="E2" s="120"/>
      <c r="F2" s="120"/>
      <c r="G2" s="120"/>
      <c r="H2" s="120"/>
      <c r="I2" s="120"/>
      <c r="J2" s="120"/>
      <c r="K2" s="120"/>
      <c r="L2" s="63"/>
      <c r="M2" s="63"/>
    </row>
    <row r="3" ht="12.75"/>
    <row r="4" spans="2:11" ht="12.75">
      <c r="B4" s="15" t="s">
        <v>18</v>
      </c>
      <c r="C4" s="236"/>
      <c r="D4" s="237"/>
      <c r="E4" s="237"/>
      <c r="F4" s="237"/>
      <c r="G4" s="10"/>
      <c r="H4" s="15" t="s">
        <v>70</v>
      </c>
      <c r="I4" s="200"/>
      <c r="J4" s="200"/>
      <c r="K4" s="10"/>
    </row>
    <row r="5" spans="1:11" ht="12.75">
      <c r="A5" s="16"/>
      <c r="C5" s="17"/>
      <c r="D5" s="10"/>
      <c r="E5" s="15"/>
      <c r="F5" s="10"/>
      <c r="G5" s="10"/>
      <c r="H5" s="10"/>
      <c r="I5" s="15"/>
      <c r="J5" s="10"/>
      <c r="K5" s="10"/>
    </row>
    <row r="6" spans="1:11" ht="16.5" thickBot="1">
      <c r="A6" s="18" t="s">
        <v>79</v>
      </c>
      <c r="B6" s="10"/>
      <c r="C6" s="10"/>
      <c r="D6" s="10"/>
      <c r="E6" s="10"/>
      <c r="F6" s="10"/>
      <c r="G6" s="10"/>
      <c r="H6" s="10"/>
      <c r="I6" s="15"/>
      <c r="J6" s="10"/>
      <c r="K6" s="10"/>
    </row>
    <row r="7" spans="1:15" ht="13.5" thickBot="1">
      <c r="A7" s="190"/>
      <c r="B7" s="191"/>
      <c r="C7" s="191"/>
      <c r="D7" s="191" t="s">
        <v>10</v>
      </c>
      <c r="E7" s="191"/>
      <c r="F7" s="191" t="s">
        <v>11</v>
      </c>
      <c r="G7" s="191"/>
      <c r="H7" s="191" t="s">
        <v>22</v>
      </c>
      <c r="I7" s="191"/>
      <c r="J7" s="188" t="s">
        <v>23</v>
      </c>
      <c r="K7" s="189"/>
      <c r="L7" s="65"/>
      <c r="M7" s="65"/>
      <c r="N7" s="65"/>
      <c r="O7" s="65"/>
    </row>
    <row r="8" spans="1:15" ht="102" customHeight="1">
      <c r="A8" s="149" t="s">
        <v>115</v>
      </c>
      <c r="B8" s="150"/>
      <c r="C8" s="151"/>
      <c r="D8" s="233" t="s">
        <v>91</v>
      </c>
      <c r="E8" s="233" t="b">
        <v>0</v>
      </c>
      <c r="F8" s="234"/>
      <c r="G8" s="234" t="b">
        <v>0</v>
      </c>
      <c r="H8" s="233" t="s">
        <v>117</v>
      </c>
      <c r="I8" s="233" t="b">
        <v>0</v>
      </c>
      <c r="J8" s="240"/>
      <c r="K8" s="241"/>
      <c r="L8" s="65" t="b">
        <v>1</v>
      </c>
      <c r="M8" s="65"/>
      <c r="N8" s="65" t="b">
        <v>0</v>
      </c>
      <c r="O8" s="65"/>
    </row>
    <row r="9" spans="1:15" ht="103.5" customHeight="1">
      <c r="A9" s="212" t="s">
        <v>199</v>
      </c>
      <c r="B9" s="213"/>
      <c r="C9" s="214"/>
      <c r="D9" s="222" t="s">
        <v>116</v>
      </c>
      <c r="E9" s="222" t="b">
        <v>0</v>
      </c>
      <c r="F9" s="242"/>
      <c r="G9" s="243"/>
      <c r="H9" s="222" t="s">
        <v>200</v>
      </c>
      <c r="I9" s="222" t="b">
        <v>0</v>
      </c>
      <c r="J9" s="238"/>
      <c r="K9" s="239"/>
      <c r="L9" s="65" t="b">
        <v>0</v>
      </c>
      <c r="M9" s="65"/>
      <c r="N9" s="65" t="b">
        <v>1</v>
      </c>
      <c r="O9" s="65"/>
    </row>
    <row r="10" spans="1:15" ht="216.75" customHeight="1">
      <c r="A10" s="180" t="s">
        <v>41</v>
      </c>
      <c r="B10" s="181"/>
      <c r="C10" s="181"/>
      <c r="D10" s="182" t="s">
        <v>201</v>
      </c>
      <c r="E10" s="182"/>
      <c r="F10" s="187"/>
      <c r="G10" s="187"/>
      <c r="H10" s="182" t="s">
        <v>4</v>
      </c>
      <c r="I10" s="182" t="b">
        <v>0</v>
      </c>
      <c r="J10" s="178"/>
      <c r="K10" s="177"/>
      <c r="L10" s="65" t="b">
        <v>0</v>
      </c>
      <c r="M10" s="65" t="b">
        <v>0</v>
      </c>
      <c r="N10" s="65" t="b">
        <v>0</v>
      </c>
      <c r="O10" s="65" t="b">
        <v>1</v>
      </c>
    </row>
    <row r="11" spans="1:15" ht="66" customHeight="1">
      <c r="A11" s="180" t="s">
        <v>202</v>
      </c>
      <c r="B11" s="181"/>
      <c r="C11" s="181"/>
      <c r="D11" s="182" t="s">
        <v>80</v>
      </c>
      <c r="E11" s="181"/>
      <c r="F11" s="183" t="s">
        <v>81</v>
      </c>
      <c r="G11" s="235" t="b">
        <v>0</v>
      </c>
      <c r="H11" s="182" t="s">
        <v>82</v>
      </c>
      <c r="I11" s="181" t="b">
        <v>0</v>
      </c>
      <c r="J11" s="157"/>
      <c r="K11" s="177"/>
      <c r="L11" s="65" t="b">
        <v>0</v>
      </c>
      <c r="M11" s="65" t="b">
        <v>1</v>
      </c>
      <c r="N11" s="65" t="b">
        <v>0</v>
      </c>
      <c r="O11" s="65" t="b">
        <v>0</v>
      </c>
    </row>
    <row r="12" spans="1:15" ht="114" customHeight="1">
      <c r="A12" s="244" t="s">
        <v>92</v>
      </c>
      <c r="B12" s="245"/>
      <c r="C12" s="25" t="s">
        <v>122</v>
      </c>
      <c r="D12" s="182" t="s">
        <v>118</v>
      </c>
      <c r="E12" s="181" t="b">
        <v>0</v>
      </c>
      <c r="F12" s="224" t="s">
        <v>127</v>
      </c>
      <c r="G12" s="224"/>
      <c r="H12" s="182" t="s">
        <v>128</v>
      </c>
      <c r="I12" s="182" t="b">
        <v>0</v>
      </c>
      <c r="J12" s="247" t="s">
        <v>207</v>
      </c>
      <c r="K12" s="248"/>
      <c r="L12" s="65" t="b">
        <v>0</v>
      </c>
      <c r="M12" s="65" t="b">
        <v>0</v>
      </c>
      <c r="N12" s="65" t="b">
        <v>1</v>
      </c>
      <c r="O12" s="65" t="b">
        <v>0</v>
      </c>
    </row>
    <row r="13" spans="1:15" ht="126.75" customHeight="1">
      <c r="A13" s="212"/>
      <c r="B13" s="214"/>
      <c r="C13" s="25" t="s">
        <v>123</v>
      </c>
      <c r="D13" s="138" t="s">
        <v>149</v>
      </c>
      <c r="E13" s="137"/>
      <c r="F13" s="231" t="s">
        <v>150</v>
      </c>
      <c r="G13" s="246"/>
      <c r="H13" s="138" t="s">
        <v>3</v>
      </c>
      <c r="I13" s="139" t="b">
        <v>0</v>
      </c>
      <c r="J13" s="126"/>
      <c r="K13" s="127"/>
      <c r="L13" s="65" t="b">
        <v>0</v>
      </c>
      <c r="M13" s="65" t="b">
        <v>0</v>
      </c>
      <c r="N13" s="65" t="b">
        <v>0</v>
      </c>
      <c r="O13" s="65" t="b">
        <v>1</v>
      </c>
    </row>
    <row r="14" spans="1:15" ht="152.25" customHeight="1">
      <c r="A14" s="135" t="s">
        <v>98</v>
      </c>
      <c r="B14" s="136"/>
      <c r="C14" s="137"/>
      <c r="D14" s="138" t="s">
        <v>203</v>
      </c>
      <c r="E14" s="137"/>
      <c r="F14" s="231" t="s">
        <v>204</v>
      </c>
      <c r="G14" s="137"/>
      <c r="H14" s="138" t="s">
        <v>205</v>
      </c>
      <c r="I14" s="137"/>
      <c r="J14" s="126"/>
      <c r="K14" s="223"/>
      <c r="L14" s="65" t="b">
        <v>0</v>
      </c>
      <c r="M14" s="65" t="b">
        <v>1</v>
      </c>
      <c r="N14" s="65" t="b">
        <v>0</v>
      </c>
      <c r="O14" s="65" t="b">
        <v>0</v>
      </c>
    </row>
    <row r="15" spans="1:17" s="4" customFormat="1" ht="90" customHeight="1">
      <c r="A15" s="232" t="s">
        <v>97</v>
      </c>
      <c r="B15" s="178"/>
      <c r="C15" s="178"/>
      <c r="D15" s="178" t="s">
        <v>151</v>
      </c>
      <c r="E15" s="178"/>
      <c r="F15" s="178" t="s">
        <v>206</v>
      </c>
      <c r="G15" s="178"/>
      <c r="H15" s="178" t="s">
        <v>154</v>
      </c>
      <c r="I15" s="178"/>
      <c r="J15" s="133"/>
      <c r="K15" s="230"/>
      <c r="L15" s="65" t="b">
        <v>0</v>
      </c>
      <c r="M15" s="65" t="b">
        <v>1</v>
      </c>
      <c r="N15" s="65" t="b">
        <v>0</v>
      </c>
      <c r="O15" s="65" t="b">
        <v>0</v>
      </c>
      <c r="P15" s="65"/>
      <c r="Q15" s="58"/>
    </row>
    <row r="16" spans="1:17" s="4" customFormat="1" ht="42.75" customHeight="1" thickBot="1">
      <c r="A16" s="228" t="s">
        <v>153</v>
      </c>
      <c r="B16" s="169"/>
      <c r="C16" s="169"/>
      <c r="D16" s="169" t="s">
        <v>27</v>
      </c>
      <c r="E16" s="169"/>
      <c r="F16" s="229"/>
      <c r="G16" s="229"/>
      <c r="H16" s="169" t="s">
        <v>124</v>
      </c>
      <c r="I16" s="169"/>
      <c r="J16" s="169"/>
      <c r="K16" s="170"/>
      <c r="L16" s="65" t="b">
        <v>0</v>
      </c>
      <c r="M16" s="65"/>
      <c r="N16" s="65" t="b">
        <v>0</v>
      </c>
      <c r="O16" s="65" t="b">
        <v>1</v>
      </c>
      <c r="P16" s="65"/>
      <c r="Q16" s="58"/>
    </row>
  </sheetData>
  <sheetProtection/>
  <mergeCells count="53">
    <mergeCell ref="J13:K13"/>
    <mergeCell ref="A12:B13"/>
    <mergeCell ref="D13:E13"/>
    <mergeCell ref="F13:G13"/>
    <mergeCell ref="H13:I13"/>
    <mergeCell ref="J12:K12"/>
    <mergeCell ref="D12:E12"/>
    <mergeCell ref="F12:G12"/>
    <mergeCell ref="H12:I12"/>
    <mergeCell ref="A11:C11"/>
    <mergeCell ref="D11:E11"/>
    <mergeCell ref="H7:I7"/>
    <mergeCell ref="J7:K7"/>
    <mergeCell ref="J9:K9"/>
    <mergeCell ref="J8:K8"/>
    <mergeCell ref="F9:G9"/>
    <mergeCell ref="H9:I9"/>
    <mergeCell ref="D10:E10"/>
    <mergeCell ref="F10:G10"/>
    <mergeCell ref="A1:K1"/>
    <mergeCell ref="A2:K2"/>
    <mergeCell ref="A7:C7"/>
    <mergeCell ref="D7:E7"/>
    <mergeCell ref="F7:G7"/>
    <mergeCell ref="C4:F4"/>
    <mergeCell ref="I4:J4"/>
    <mergeCell ref="J11:K11"/>
    <mergeCell ref="F8:G8"/>
    <mergeCell ref="H8:I8"/>
    <mergeCell ref="F11:G11"/>
    <mergeCell ref="H11:I11"/>
    <mergeCell ref="J10:K10"/>
    <mergeCell ref="H10:I10"/>
    <mergeCell ref="D8:E8"/>
    <mergeCell ref="A10:C10"/>
    <mergeCell ref="A9:C9"/>
    <mergeCell ref="A8:C8"/>
    <mergeCell ref="D9:E9"/>
    <mergeCell ref="J15:K15"/>
    <mergeCell ref="A14:C14"/>
    <mergeCell ref="D14:E14"/>
    <mergeCell ref="F14:G14"/>
    <mergeCell ref="H14:I14"/>
    <mergeCell ref="J14:K14"/>
    <mergeCell ref="A15:C15"/>
    <mergeCell ref="D15:E15"/>
    <mergeCell ref="F15:G15"/>
    <mergeCell ref="H15:I15"/>
    <mergeCell ref="J16:K16"/>
    <mergeCell ref="A16:C16"/>
    <mergeCell ref="D16:E16"/>
    <mergeCell ref="F16:G16"/>
    <mergeCell ref="H16:I16"/>
  </mergeCells>
  <printOptions horizontalCentered="1"/>
  <pageMargins left="0.39" right="0.42" top="0.49" bottom="0.51" header="0.5" footer="0.5"/>
  <pageSetup fitToHeight="1" fitToWidth="1" horizontalDpi="600" verticalDpi="600" orientation="portrait" scale="64" r:id="rId2"/>
  <headerFooter alignWithMargins="0">
    <oddFooter>&amp;CPage 5 of 5</oddFooter>
  </headerFooter>
  <legacyDrawing r:id="rId1"/>
</worksheet>
</file>

<file path=xl/worksheets/sheet7.xml><?xml version="1.0" encoding="utf-8"?>
<worksheet xmlns="http://schemas.openxmlformats.org/spreadsheetml/2006/main" xmlns:r="http://schemas.openxmlformats.org/officeDocument/2006/relationships">
  <dimension ref="A2:A18"/>
  <sheetViews>
    <sheetView workbookViewId="0" topLeftCell="A1">
      <selection activeCell="F26" sqref="F26"/>
    </sheetView>
  </sheetViews>
  <sheetFormatPr defaultColWidth="9.140625" defaultRowHeight="12.75"/>
  <cols>
    <col min="1" max="1" width="19.57421875" style="0" bestFit="1" customWidth="1"/>
  </cols>
  <sheetData>
    <row r="2" ht="12.75">
      <c r="A2" t="s">
        <v>45</v>
      </c>
    </row>
    <row r="3" ht="12.75">
      <c r="A3" t="s">
        <v>32</v>
      </c>
    </row>
    <row r="4" ht="12.75">
      <c r="A4" t="s">
        <v>33</v>
      </c>
    </row>
    <row r="5" ht="12.75">
      <c r="A5" t="s">
        <v>47</v>
      </c>
    </row>
    <row r="6" ht="12.75">
      <c r="A6" t="s">
        <v>48</v>
      </c>
    </row>
    <row r="7" ht="12.75">
      <c r="A7" t="s">
        <v>34</v>
      </c>
    </row>
    <row r="8" ht="12.75">
      <c r="A8" t="s">
        <v>46</v>
      </c>
    </row>
    <row r="9" ht="12.75">
      <c r="A9" t="s">
        <v>35</v>
      </c>
    </row>
    <row r="10" ht="12.75">
      <c r="A10" t="s">
        <v>50</v>
      </c>
    </row>
    <row r="11" ht="12.75">
      <c r="A11" t="s">
        <v>87</v>
      </c>
    </row>
    <row r="12" ht="12.75">
      <c r="A12" t="s">
        <v>36</v>
      </c>
    </row>
    <row r="13" ht="12.75">
      <c r="A13" t="s">
        <v>37</v>
      </c>
    </row>
    <row r="14" ht="12.75">
      <c r="A14" t="s">
        <v>71</v>
      </c>
    </row>
    <row r="15" ht="12.75">
      <c r="A15" t="s">
        <v>38</v>
      </c>
    </row>
    <row r="16" ht="12.75">
      <c r="A16" t="s">
        <v>39</v>
      </c>
    </row>
    <row r="17" ht="12.75">
      <c r="A17" t="s">
        <v>49</v>
      </c>
    </row>
    <row r="18" ht="12.75">
      <c r="A18" t="s">
        <v>40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Alpha Technology Associate,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Collins</dc:creator>
  <cp:keywords/>
  <dc:description/>
  <cp:lastModifiedBy>Gibbons</cp:lastModifiedBy>
  <cp:lastPrinted>2007-12-03T19:21:48Z</cp:lastPrinted>
  <dcterms:created xsi:type="dcterms:W3CDTF">1999-09-12T16:49:06Z</dcterms:created>
  <dcterms:modified xsi:type="dcterms:W3CDTF">2008-05-26T08:14:36Z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-1006559681</vt:i4>
  </property>
  <property fmtid="{D5CDD505-2E9C-101B-9397-08002B2CF9AE}" pid="3" name="_NewReviewCycle">
    <vt:lpwstr/>
  </property>
  <property fmtid="{D5CDD505-2E9C-101B-9397-08002B2CF9AE}" pid="4" name="_EmailSubject">
    <vt:lpwstr>Ease of Use Evaluation forms and regulation</vt:lpwstr>
  </property>
  <property fmtid="{D5CDD505-2E9C-101B-9397-08002B2CF9AE}" pid="5" name="_AuthorEmail">
    <vt:lpwstr>Susan.Meyerson@dot.gov</vt:lpwstr>
  </property>
  <property fmtid="{D5CDD505-2E9C-101B-9397-08002B2CF9AE}" pid="6" name="_AuthorEmailDisplayName">
    <vt:lpwstr>Meyerson, Susan &lt;NHTSA&gt;</vt:lpwstr>
  </property>
  <property fmtid="{D5CDD505-2E9C-101B-9397-08002B2CF9AE}" pid="7" name="_ReviewingToolsShownOnce">
    <vt:lpwstr/>
  </property>
</Properties>
</file>