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13080" activeTab="0"/>
  </bookViews>
  <sheets>
    <sheet name="1a Wooded area" sheetId="1" r:id="rId1"/>
    <sheet name="1b Value of wooded land" sheetId="2" r:id="rId2"/>
    <sheet name="2 Overall wood balance" sheetId="3" r:id="rId3"/>
    <sheet name="2a Wood balance AWS" sheetId="4" r:id="rId4"/>
    <sheet name="2b Wood value AWS" sheetId="5" r:id="rId5"/>
    <sheet name="Sheet1" sheetId="6" r:id="rId6"/>
  </sheets>
  <externalReferences>
    <externalReference r:id="rId9"/>
    <externalReference r:id="rId10"/>
    <externalReference r:id="rId11"/>
  </externalReferences>
  <definedNames/>
  <calcPr fullCalcOnLoad="1"/>
</workbook>
</file>

<file path=xl/sharedStrings.xml><?xml version="1.0" encoding="utf-8"?>
<sst xmlns="http://schemas.openxmlformats.org/spreadsheetml/2006/main" count="136" uniqueCount="60">
  <si>
    <t>Country:</t>
  </si>
  <si>
    <t>Unit:</t>
  </si>
  <si>
    <t>Year:</t>
  </si>
  <si>
    <t xml:space="preserve">Forest </t>
  </si>
  <si>
    <t>Opening area</t>
  </si>
  <si>
    <t>Closing area</t>
  </si>
  <si>
    <t>Data sources:</t>
  </si>
  <si>
    <t xml:space="preserve">     of which available for wood supply </t>
  </si>
  <si>
    <t xml:space="preserve">TOTAL </t>
  </si>
  <si>
    <t xml:space="preserve">Changes </t>
  </si>
  <si>
    <t>Increase (+)</t>
  </si>
  <si>
    <t>Decrease (-)</t>
  </si>
  <si>
    <t>Other (+/-)</t>
  </si>
  <si>
    <t>Due to economic activities</t>
  </si>
  <si>
    <t>Due to natural causes</t>
  </si>
  <si>
    <t xml:space="preserve">     of which agro-forestry for crops</t>
  </si>
  <si>
    <t xml:space="preserve">     of which agro-forestry for grazing</t>
  </si>
  <si>
    <t xml:space="preserve">     of which short-rotation coppices</t>
  </si>
  <si>
    <t xml:space="preserve">Other wooded land </t>
  </si>
  <si>
    <t>Other land with tree cover</t>
  </si>
  <si>
    <t>In use/ status (+/-)</t>
  </si>
  <si>
    <t xml:space="preserve">     of which orchards, olive groves, etc.</t>
  </si>
  <si>
    <t>Additional LULUCF area</t>
  </si>
  <si>
    <t>Gross Increment (+)</t>
  </si>
  <si>
    <t>Revaluation</t>
  </si>
  <si>
    <t>In classifi-cation (+/-)</t>
  </si>
  <si>
    <t>(+/-)</t>
  </si>
  <si>
    <t>Valuation method used:</t>
  </si>
  <si>
    <t>Currency and unit:</t>
  </si>
  <si>
    <t>Fellings</t>
  </si>
  <si>
    <t>Roundwood</t>
  </si>
  <si>
    <t>Table 1a. Area of wooded land (1000 ha)</t>
  </si>
  <si>
    <t>Table 1b. Value of wooded land (million national currency)</t>
  </si>
  <si>
    <t>Removals o.b. (-)</t>
  </si>
  <si>
    <t>Opening stocks</t>
  </si>
  <si>
    <t>Closing stocks</t>
  </si>
  <si>
    <t>Standing volume on wooded land</t>
  </si>
  <si>
    <t>On other land</t>
  </si>
  <si>
    <t>Total</t>
  </si>
  <si>
    <t>Available for wood supply</t>
  </si>
  <si>
    <t>Not available for wood supply</t>
  </si>
  <si>
    <t xml:space="preserve">Opening stocks </t>
  </si>
  <si>
    <t>Gross increment</t>
  </si>
  <si>
    <t xml:space="preserve">  Logging residues</t>
  </si>
  <si>
    <t xml:space="preserve">  Removals over bark</t>
  </si>
  <si>
    <t>Natural losses</t>
  </si>
  <si>
    <t xml:space="preserve">  Removed over bark</t>
  </si>
  <si>
    <t xml:space="preserve">  Not removed (unretrievable)</t>
  </si>
  <si>
    <t>Other changes</t>
  </si>
  <si>
    <t>Changes in use/status</t>
  </si>
  <si>
    <t>Changes in classification</t>
  </si>
  <si>
    <t>Table 2a. Wood balance, volume of standing timber available for wood supply (1000 m3)</t>
  </si>
  <si>
    <t>Table 2b. Wood balance, value of standing timber available for wood supply (million national currency)</t>
  </si>
  <si>
    <t>available for wood supply</t>
  </si>
  <si>
    <t>Fuelwood</t>
  </si>
  <si>
    <t>not available for wood supply</t>
  </si>
  <si>
    <t xml:space="preserve">What is the difference between other changes and Natural losses not removed? </t>
  </si>
  <si>
    <r>
      <t>1000 m</t>
    </r>
    <r>
      <rPr>
        <b/>
        <vertAlign val="superscript"/>
        <sz val="11"/>
        <rFont val="Arial"/>
        <family val="2"/>
      </rPr>
      <t>3</t>
    </r>
  </si>
  <si>
    <r>
      <t>Table 2. Overall wood balance, volume of standing timber (1000 m</t>
    </r>
    <r>
      <rPr>
        <b/>
        <vertAlign val="superscript"/>
        <sz val="11"/>
        <rFont val="Arial"/>
        <family val="2"/>
      </rPr>
      <t>3</t>
    </r>
    <r>
      <rPr>
        <b/>
        <sz val="11"/>
        <rFont val="Arial"/>
        <family val="2"/>
      </rPr>
      <t>)</t>
    </r>
  </si>
  <si>
    <t xml:space="preserve">  Logs not removed</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</si>
</sst>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 &quot;FB&quot;;\-#,##0\ &quot;FB&quot;"/>
    <numFmt numFmtId="185" formatCode="#,##0\ &quot;FB&quot;;[Red]\-#,##0\ &quot;FB&quot;"/>
    <numFmt numFmtId="186" formatCode="#,##0.00\ &quot;FB&quot;;\-#,##0.00\ &quot;FB&quot;"/>
    <numFmt numFmtId="187" formatCode="#,##0.00\ &quot;FB&quot;;[Red]\-#,##0.00\ &quot;FB&quot;"/>
    <numFmt numFmtId="188" formatCode="_-* #,##0\ &quot;FB&quot;_-;\-* #,##0\ &quot;FB&quot;_-;_-* &quot;-&quot;\ &quot;FB&quot;_-;_-@_-"/>
    <numFmt numFmtId="189" formatCode="_-* #,##0\ _F_B_-;\-* #,##0\ _F_B_-;_-* &quot;-&quot;\ _F_B_-;_-@_-"/>
    <numFmt numFmtId="190" formatCode="_-* #,##0.00\ &quot;FB&quot;_-;\-* #,##0.00\ &quot;FB&quot;_-;_-* &quot;-&quot;??\ &quot;FB&quot;_-;_-@_-"/>
    <numFmt numFmtId="191" formatCode="_-* #,##0.00\ _F_B_-;\-* #,##0.00\ _F_B_-;_-* &quot;-&quot;??\ _F_B_-;_-@_-"/>
    <numFmt numFmtId="192" formatCode="0;\-0;;@"/>
    <numFmt numFmtId="193" formatCode="&quot;    &quot;@"/>
    <numFmt numFmtId="194" formatCode="#,##0\ &quot;Ft&quot;;\-#,##0\ &quot;Ft&quot;"/>
    <numFmt numFmtId="195" formatCode="#,##0\ &quot;Ft&quot;;[Red]\-#,##0\ &quot;Ft&quot;"/>
    <numFmt numFmtId="196" formatCode="#,##0.00\ &quot;Ft&quot;;\-#,##0.00\ &quot;Ft&quot;"/>
    <numFmt numFmtId="197" formatCode="#,##0.00\ &quot;Ft&quot;;[Red]\-#,##0.00\ &quot;Ft&quot;"/>
    <numFmt numFmtId="198" formatCode="_-* #,##0\ &quot;Ft&quot;_-;\-* #,##0\ &quot;Ft&quot;_-;_-* &quot;-&quot;\ &quot;Ft&quot;_-;_-@_-"/>
    <numFmt numFmtId="199" formatCode="_-* #,##0\ _F_t_-;\-* #,##0\ _F_t_-;_-* &quot;-&quot;\ _F_t_-;_-@_-"/>
    <numFmt numFmtId="200" formatCode="_-* #,##0.00\ &quot;Ft&quot;_-;\-* #,##0.00\ &quot;Ft&quot;_-;_-* &quot;-&quot;??\ &quot;Ft&quot;_-;_-@_-"/>
    <numFmt numFmtId="201" formatCode="_-* #,##0.00\ _F_t_-;\-* #,##0.00\ _F_t_-;_-* &quot;-&quot;??\ _F_t_-;_-@_-"/>
  </numFmts>
  <fonts count="29">
    <font>
      <sz val="10"/>
      <name val="Arial"/>
      <family val="0"/>
    </font>
    <font>
      <u val="single"/>
      <sz val="10"/>
      <color indexed="12"/>
      <name val="Arial"/>
      <family val="0"/>
    </font>
    <font>
      <b/>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vertAlign val="superscript"/>
      <sz val="11"/>
      <name val="Arial"/>
      <family val="2"/>
    </font>
    <font>
      <b/>
      <sz val="10"/>
      <color indexed="8"/>
      <name val="Arial"/>
      <family val="0"/>
    </font>
    <font>
      <sz val="10"/>
      <color indexed="8"/>
      <name val="Arial"/>
      <family val="0"/>
    </font>
    <font>
      <u val="single"/>
      <sz val="10"/>
      <color indexed="8"/>
      <name val="Arial"/>
      <family val="0"/>
    </font>
    <font>
      <b/>
      <sz val="11"/>
      <color indexed="8"/>
      <name val="Arial"/>
      <family val="0"/>
    </font>
    <font>
      <sz val="11"/>
      <color indexed="8"/>
      <name val="Arial"/>
      <family val="0"/>
    </font>
    <font>
      <u val="single"/>
      <sz val="11"/>
      <color indexed="8"/>
      <name val="Arial"/>
      <family val="0"/>
    </font>
  </fonts>
  <fills count="18">
    <fill>
      <patternFill/>
    </fill>
    <fill>
      <patternFill patternType="gray125"/>
    </fill>
    <fill>
      <patternFill patternType="solid">
        <fgColor indexed="30"/>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29"/>
        <bgColor indexed="64"/>
      </patternFill>
    </fill>
    <fill>
      <patternFill patternType="solid">
        <fgColor indexed="24"/>
        <bgColor indexed="64"/>
      </patternFill>
    </fill>
    <fill>
      <patternFill patternType="solid">
        <fgColor indexed="28"/>
        <bgColor indexed="64"/>
      </patternFill>
    </fill>
    <fill>
      <patternFill patternType="solid">
        <fgColor indexed="25"/>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4"/>
      </bottom>
    </border>
    <border>
      <left>
        <color indexed="63"/>
      </left>
      <right>
        <color indexed="63"/>
      </right>
      <top>
        <color indexed="63"/>
      </top>
      <bottom style="thick">
        <color indexed="29"/>
      </bottom>
    </border>
    <border>
      <left>
        <color indexed="63"/>
      </left>
      <right>
        <color indexed="63"/>
      </right>
      <top>
        <color indexed="63"/>
      </top>
      <bottom style="medium">
        <color indexed="2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24"/>
      </top>
      <bottom style="double">
        <color indexed="24"/>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style="medium"/>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8" fillId="14" borderId="1" applyNumberFormat="0" applyAlignment="0" applyProtection="0"/>
    <xf numFmtId="0" fontId="9" fillId="15"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10" fillId="0" borderId="0" applyNumberFormat="0" applyFill="0" applyBorder="0" applyAlignment="0" applyProtection="0"/>
    <xf numFmtId="0" fontId="11" fillId="1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5" borderId="1" applyNumberFormat="0" applyAlignment="0" applyProtection="0"/>
    <xf numFmtId="0" fontId="16" fillId="0" borderId="6" applyNumberFormat="0" applyFill="0" applyAlignment="0" applyProtection="0"/>
    <xf numFmtId="0" fontId="17" fillId="17" borderId="0" applyNumberFormat="0" applyBorder="0" applyAlignment="0" applyProtection="0"/>
    <xf numFmtId="0" fontId="0" fillId="17" borderId="7" applyNumberFormat="0" applyFont="0" applyAlignment="0" applyProtection="0"/>
    <xf numFmtId="0" fontId="18" fillId="14"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54">
    <xf numFmtId="0" fontId="0" fillId="0" borderId="0" xfId="0" applyAlignment="1">
      <alignment/>
    </xf>
    <xf numFmtId="0" fontId="2" fillId="0" borderId="0" xfId="0" applyFont="1" applyAlignment="1">
      <alignment/>
    </xf>
    <xf numFmtId="0" fontId="0" fillId="0" borderId="0" xfId="0" applyAlignment="1" applyProtection="1">
      <alignment/>
      <protection locked="0"/>
    </xf>
    <xf numFmtId="0" fontId="3" fillId="0" borderId="0" xfId="0" applyFont="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3" fillId="0" borderId="12" xfId="0" applyFont="1" applyBorder="1" applyAlignment="1">
      <alignment horizontal="center"/>
    </xf>
    <xf numFmtId="0" fontId="3" fillId="0" borderId="13" xfId="0" applyFont="1" applyBorder="1" applyAlignment="1">
      <alignment horizontal="center"/>
    </xf>
    <xf numFmtId="0" fontId="3" fillId="0" borderId="0" xfId="0" applyFont="1" applyFill="1" applyBorder="1" applyAlignment="1">
      <alignment/>
    </xf>
    <xf numFmtId="0" fontId="3" fillId="0" borderId="10" xfId="0" applyFont="1" applyFill="1" applyBorder="1" applyAlignment="1">
      <alignment/>
    </xf>
    <xf numFmtId="0" fontId="3" fillId="0" borderId="14" xfId="0" applyFont="1" applyFill="1" applyBorder="1" applyAlignment="1">
      <alignment/>
    </xf>
    <xf numFmtId="0" fontId="3" fillId="0" borderId="11" xfId="0" applyFont="1" applyFill="1" applyBorder="1" applyAlignment="1">
      <alignment/>
    </xf>
    <xf numFmtId="0" fontId="3" fillId="0" borderId="15" xfId="0" applyFont="1" applyFill="1" applyBorder="1" applyAlignment="1">
      <alignment/>
    </xf>
    <xf numFmtId="0" fontId="4" fillId="0" borderId="11" xfId="0" applyFont="1" applyFill="1" applyBorder="1" applyAlignment="1">
      <alignment/>
    </xf>
    <xf numFmtId="0" fontId="4" fillId="0" borderId="16" xfId="0" applyFont="1" applyFill="1" applyBorder="1" applyAlignment="1">
      <alignment/>
    </xf>
    <xf numFmtId="0" fontId="4" fillId="0" borderId="15" xfId="0" applyFont="1" applyFill="1" applyBorder="1" applyAlignment="1">
      <alignment/>
    </xf>
    <xf numFmtId="0" fontId="3" fillId="0" borderId="11" xfId="0" applyFont="1" applyBorder="1" applyAlignment="1">
      <alignment/>
    </xf>
    <xf numFmtId="0" fontId="3" fillId="0" borderId="16" xfId="0" applyFont="1" applyFill="1" applyBorder="1" applyAlignment="1">
      <alignment/>
    </xf>
    <xf numFmtId="0" fontId="3" fillId="0" borderId="17" xfId="0" applyFont="1" applyBorder="1" applyAlignment="1">
      <alignment/>
    </xf>
    <xf numFmtId="0" fontId="3" fillId="0" borderId="17" xfId="0" applyFont="1" applyFill="1" applyBorder="1" applyAlignment="1">
      <alignment/>
    </xf>
    <xf numFmtId="0" fontId="4" fillId="0" borderId="0" xfId="0" applyFont="1" applyAlignment="1">
      <alignment horizontal="left"/>
    </xf>
    <xf numFmtId="0" fontId="3" fillId="0" borderId="17" xfId="0" applyFont="1" applyBorder="1" applyAlignment="1">
      <alignment horizontal="center" vertical="center" wrapText="1"/>
    </xf>
    <xf numFmtId="0" fontId="4" fillId="0" borderId="18" xfId="0" applyFont="1" applyBorder="1" applyAlignment="1">
      <alignment/>
    </xf>
    <xf numFmtId="0" fontId="3" fillId="0" borderId="11" xfId="0" applyFont="1" applyBorder="1" applyAlignment="1">
      <alignment horizontal="center" vertical="center" wrapText="1"/>
    </xf>
    <xf numFmtId="0" fontId="3" fillId="0" borderId="19" xfId="0" applyFont="1" applyFill="1" applyBorder="1" applyAlignment="1">
      <alignment/>
    </xf>
    <xf numFmtId="192" fontId="3" fillId="0" borderId="0" xfId="0" applyNumberFormat="1" applyFont="1" applyAlignment="1">
      <alignment horizontal="left"/>
    </xf>
    <xf numFmtId="0" fontId="3" fillId="0" borderId="10" xfId="0" applyFont="1" applyBorder="1" applyAlignment="1">
      <alignment horizontal="center"/>
    </xf>
    <xf numFmtId="0" fontId="3" fillId="0" borderId="10" xfId="0" applyFont="1" applyBorder="1" applyAlignment="1">
      <alignment/>
    </xf>
    <xf numFmtId="0" fontId="4" fillId="0" borderId="10" xfId="0" applyFont="1" applyFill="1" applyBorder="1" applyAlignment="1">
      <alignment/>
    </xf>
    <xf numFmtId="0" fontId="4" fillId="17" borderId="11" xfId="0" applyFont="1" applyFill="1" applyBorder="1" applyAlignment="1">
      <alignment/>
    </xf>
    <xf numFmtId="0" fontId="4" fillId="17" borderId="15" xfId="0" applyFont="1" applyFill="1" applyBorder="1" applyAlignment="1">
      <alignment/>
    </xf>
    <xf numFmtId="0" fontId="4" fillId="0" borderId="15" xfId="0" applyFont="1" applyBorder="1" applyAlignment="1">
      <alignment/>
    </xf>
    <xf numFmtId="0" fontId="4" fillId="17" borderId="17" xfId="0" applyFont="1" applyFill="1" applyBorder="1" applyAlignment="1">
      <alignment/>
    </xf>
    <xf numFmtId="0" fontId="4" fillId="17" borderId="19" xfId="0" applyFont="1" applyFill="1" applyBorder="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xf>
    <xf numFmtId="0" fontId="3" fillId="0" borderId="20" xfId="0" applyFont="1" applyBorder="1" applyAlignment="1">
      <alignment horizontal="center"/>
    </xf>
    <xf numFmtId="0" fontId="3" fillId="0" borderId="10" xfId="0" applyFont="1" applyFill="1" applyBorder="1" applyAlignment="1">
      <alignment horizontal="center" vertical="center"/>
    </xf>
    <xf numFmtId="0" fontId="4" fillId="0" borderId="17"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xf>
    <xf numFmtId="0" fontId="3" fillId="0" borderId="21" xfId="0" applyFont="1" applyBorder="1" applyAlignment="1">
      <alignment horizontal="center"/>
    </xf>
    <xf numFmtId="0" fontId="3" fillId="0" borderId="18" xfId="0" applyFont="1" applyBorder="1" applyAlignment="1">
      <alignment horizontal="center"/>
    </xf>
    <xf numFmtId="0" fontId="4" fillId="0" borderId="21" xfId="0" applyFont="1" applyBorder="1" applyAlignment="1">
      <alignment/>
    </xf>
    <xf numFmtId="0" fontId="4" fillId="0" borderId="18" xfId="0" applyFont="1" applyBorder="1" applyAlignment="1">
      <alignment/>
    </xf>
    <xf numFmtId="0" fontId="4" fillId="0" borderId="22" xfId="0" applyFont="1" applyBorder="1" applyAlignment="1">
      <alignment/>
    </xf>
    <xf numFmtId="0" fontId="4" fillId="0" borderId="20" xfId="0" applyFont="1" applyBorder="1" applyAlignment="1">
      <alignment/>
    </xf>
    <xf numFmtId="0" fontId="4" fillId="0" borderId="17" xfId="0" applyFont="1" applyBorder="1" applyAlignment="1">
      <alignment/>
    </xf>
    <xf numFmtId="0" fontId="3" fillId="0" borderId="23" xfId="0" applyFont="1" applyBorder="1" applyAlignment="1">
      <alignment horizontal="center"/>
    </xf>
    <xf numFmtId="0" fontId="3" fillId="0" borderId="19"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10</xdr:col>
      <xdr:colOff>1771650</xdr:colOff>
      <xdr:row>59</xdr:row>
      <xdr:rowOff>28575</xdr:rowOff>
    </xdr:to>
    <xdr:sp>
      <xdr:nvSpPr>
        <xdr:cNvPr id="1" name="Text Box 1"/>
        <xdr:cNvSpPr txBox="1">
          <a:spLocks noChangeArrowheads="1"/>
        </xdr:cNvSpPr>
      </xdr:nvSpPr>
      <xdr:spPr>
        <a:xfrm>
          <a:off x="0" y="3419475"/>
          <a:ext cx="12087225" cy="6667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Notes on the table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table applies to wooded land, i.e. to forest, other wooded land and other land with tree cover as defined in UN-ECE/FAO FRA-2010. Except where otherwise indicated, terms and definitions of the UN-ECE/FAO FRA-2010 apply. For LULUCF and its much broader definition of forests, please report only additional areas not already reported under other headings.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Changes
</a:t>
          </a:r>
          <a:r>
            <a:rPr lang="en-US" cap="none" sz="1000" b="0" i="0" u="none" baseline="0">
              <a:solidFill>
                <a:srgbClr val="000000"/>
              </a:solidFill>
              <a:latin typeface="Arial"/>
              <a:ea typeface="Arial"/>
              <a:cs typeface="Arial"/>
            </a:rPr>
            <a:t>Please report increases as positive (+) and decreases as negative (-) values. 
</a:t>
          </a:r>
          <a:r>
            <a:rPr lang="en-US" cap="none" sz="1000" b="0" i="0" u="sng" baseline="0">
              <a:solidFill>
                <a:srgbClr val="000000"/>
              </a:solidFill>
              <a:latin typeface="Arial"/>
              <a:ea typeface="Arial"/>
              <a:cs typeface="Arial"/>
            </a:rPr>
            <a:t>Changes due to economic activities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afforestation</a:t>
          </a:r>
          <a:r>
            <a:rPr lang="en-US" cap="none" sz="1000" b="0" i="0" u="none" baseline="0">
              <a:solidFill>
                <a:srgbClr val="000000"/>
              </a:solidFill>
              <a:latin typeface="Arial"/>
              <a:ea typeface="Arial"/>
              <a:cs typeface="Arial"/>
            </a:rPr>
            <a:t>, the increase in wooded area due to human activity (generally for wood production); </a:t>
          </a:r>
          <a:r>
            <a:rPr lang="en-US" cap="none" sz="1000" b="1" i="0" u="none" baseline="0">
              <a:solidFill>
                <a:srgbClr val="000000"/>
              </a:solidFill>
              <a:latin typeface="Arial"/>
              <a:ea typeface="Arial"/>
              <a:cs typeface="Arial"/>
            </a:rPr>
            <a:t>deforestation</a:t>
          </a:r>
          <a:r>
            <a:rPr lang="en-US" cap="none" sz="1000" b="0" i="0" u="none" baseline="0">
              <a:solidFill>
                <a:srgbClr val="000000"/>
              </a:solidFill>
              <a:latin typeface="Arial"/>
              <a:ea typeface="Arial"/>
              <a:cs typeface="Arial"/>
            </a:rPr>
            <a:t>, the decrease in wooded area due to human activity, such as construction work or agricultural activities. 
</a:t>
          </a:r>
          <a:r>
            <a:rPr lang="en-US" cap="none" sz="1000" b="0" i="0" u="sng" baseline="0">
              <a:solidFill>
                <a:srgbClr val="000000"/>
              </a:solidFill>
              <a:latin typeface="Arial"/>
              <a:ea typeface="Arial"/>
              <a:cs typeface="Arial"/>
            </a:rPr>
            <a:t>Changes due to natural causes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colonisation</a:t>
          </a:r>
          <a:r>
            <a:rPr lang="en-US" cap="none" sz="1000" b="0" i="0" u="none" baseline="0">
              <a:solidFill>
                <a:srgbClr val="000000"/>
              </a:solidFill>
              <a:latin typeface="Arial"/>
              <a:ea typeface="Arial"/>
              <a:cs typeface="Arial"/>
            </a:rPr>
            <a:t>, the increase in wooded area due to natural expansion; </a:t>
          </a:r>
          <a:r>
            <a:rPr lang="en-US" cap="none" sz="1000" b="1" i="0" u="none" baseline="0">
              <a:solidFill>
                <a:srgbClr val="000000"/>
              </a:solidFill>
              <a:latin typeface="Arial"/>
              <a:ea typeface="Arial"/>
              <a:cs typeface="Arial"/>
            </a:rPr>
            <a:t>regression</a:t>
          </a:r>
          <a:r>
            <a:rPr lang="en-US" cap="none" sz="1000" b="0" i="0" u="none" baseline="0">
              <a:solidFill>
                <a:srgbClr val="000000"/>
              </a:solidFill>
              <a:latin typeface="Arial"/>
              <a:ea typeface="Arial"/>
              <a:cs typeface="Arial"/>
            </a:rPr>
            <a:t>, the decrease in wooded area due to natural causes such as repeated spontaneous fires, climate change or a drop in the ground water level.  
</a:t>
          </a:r>
          <a:r>
            <a:rPr lang="en-US" cap="none" sz="1000" b="0" i="0" u="sng" baseline="0">
              <a:solidFill>
                <a:srgbClr val="000000"/>
              </a:solidFill>
              <a:latin typeface="Arial"/>
              <a:ea typeface="Arial"/>
              <a:cs typeface="Arial"/>
            </a:rPr>
            <a:t>Other changes</a:t>
          </a:r>
          <a:r>
            <a:rPr lang="en-US" cap="none" sz="1000" b="0" i="0" u="none" baseline="0">
              <a:solidFill>
                <a:srgbClr val="000000"/>
              </a:solidFill>
              <a:latin typeface="Arial"/>
              <a:ea typeface="Arial"/>
              <a:cs typeface="Arial"/>
            </a:rPr>
            <a:t>: other changes in area due to multiple or non-specified causes.
</a:t>
          </a:r>
          <a:r>
            <a:rPr lang="en-US" cap="none" sz="1000" b="0" i="0" u="sng" baseline="0">
              <a:solidFill>
                <a:srgbClr val="000000"/>
              </a:solidFill>
              <a:latin typeface="Arial"/>
              <a:ea typeface="Arial"/>
              <a:cs typeface="Arial"/>
            </a:rPr>
            <a:t>Changes in use/status</a:t>
          </a:r>
          <a:r>
            <a:rPr lang="en-US" cap="none" sz="1000" b="0" i="0" u="none" baseline="0">
              <a:solidFill>
                <a:srgbClr val="000000"/>
              </a:solidFill>
              <a:latin typeface="Arial"/>
              <a:ea typeface="Arial"/>
              <a:cs typeface="Arial"/>
            </a:rPr>
            <a:t>: include all changes in classification that affect wooded area (e.g. from available for wood supply to not available for wood supply, etc).
</a:t>
          </a:r>
          <a:r>
            <a:rPr lang="en-US" cap="none" sz="1000" b="0" i="0" u="none" baseline="0">
              <a:solidFill>
                <a:srgbClr val="000000"/>
              </a:solidFill>
              <a:latin typeface="Arial"/>
              <a:ea typeface="Arial"/>
              <a:cs typeface="Arial"/>
            </a:rPr>
            <a:t>Data on changes may not be available on an annual basis and may have to be estimated. 
</a:t>
          </a:r>
          <a:r>
            <a:rPr lang="en-US" cap="none" sz="1000" b="0" i="0" u="none" baseline="0">
              <a:solidFill>
                <a:srgbClr val="000000"/>
              </a:solidFill>
              <a:latin typeface="Arial"/>
              <a:ea typeface="Arial"/>
              <a:cs typeface="Arial"/>
            </a:rPr>
            <a:t>Annual data on changes due to economic activities or natural causes from administrative sources may be incomplete (only subsidised afforestation, only registered deforestation) but may provide useful indicators to which grossing-up factors can be applied. 
</a:t>
          </a:r>
          <a:r>
            <a:rPr lang="en-US" cap="none" sz="1000" b="0" i="0" u="none" baseline="0">
              <a:solidFill>
                <a:srgbClr val="000000"/>
              </a:solidFill>
              <a:latin typeface="Arial"/>
              <a:ea typeface="Arial"/>
              <a:cs typeface="Arial"/>
            </a:rPr>
            <a:t>These data have to be coherent with the indicators for sustainable forest management ("Helsinki indicators").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Definitions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Forest</a:t>
          </a:r>
          <a:r>
            <a:rPr lang="en-US" cap="none" sz="1000" b="0" i="0" u="none" baseline="0">
              <a:solidFill>
                <a:srgbClr val="000000"/>
              </a:solidFill>
              <a:latin typeface="Arial"/>
              <a:ea typeface="Arial"/>
              <a:cs typeface="Arial"/>
            </a:rPr>
            <a:t>, FAO definition: land spanning more than 0.5 hectares with trees higher than 5 meters and a canopy cover of more than 10 percent, or trees able to reach these thresholds in situ. It does not include land that is predominantly under agricultural or urban land use.
</a:t>
          </a:r>
          <a:r>
            <a:rPr lang="en-US" cap="none" sz="1000" b="1" i="0" u="none" baseline="0">
              <a:solidFill>
                <a:srgbClr val="000000"/>
              </a:solidFill>
              <a:latin typeface="Arial"/>
              <a:ea typeface="Arial"/>
              <a:cs typeface="Arial"/>
            </a:rPr>
            <a:t>Other wooded land</a:t>
          </a:r>
          <a:r>
            <a:rPr lang="en-US" cap="none" sz="1000" b="0" i="0" u="none" baseline="0">
              <a:solidFill>
                <a:srgbClr val="000000"/>
              </a:solidFill>
              <a:latin typeface="Arial"/>
              <a:ea typeface="Arial"/>
              <a:cs typeface="Arial"/>
            </a:rPr>
            <a:t>, FAO definition: land not classified as “Forest”, spanning more than 0.5 hectares; with trees higher than 5 meters and a canopy cover of 5-10 percent, or trees able to reach these thresholds in situ; or with a combined cover of shrubs, bushes and trees above 10 percent. It does not include land that is predominantly under agricultural or urban land use.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Other land with tree cover</a:t>
          </a:r>
          <a:r>
            <a:rPr lang="en-US" cap="none" sz="1000" b="0" i="0" u="none" baseline="0">
              <a:solidFill>
                <a:srgbClr val="000000"/>
              </a:solidFill>
              <a:latin typeface="Arial"/>
              <a:ea typeface="Arial"/>
              <a:cs typeface="Arial"/>
            </a:rPr>
            <a:t>, FAO definition plus extra criteria: land that is not classified as “Forest” or “Other wooded land” spanning more than 0.5 hectares with a canopy cover of more than 10 percent of trees able to reach a height of 5 meters at maturity. The predominant economic activity (greater than 50%), as measured by annual value-added, is not from wood harvesting. Alternatively, this is agricultural land planted with short-rotation coppices not counted under forests or other wooded land. There are four sub-categories: 
</a:t>
          </a:r>
          <a:r>
            <a:rPr lang="en-US" cap="none" sz="1000" b="0" i="0" u="none" baseline="0">
              <a:solidFill>
                <a:srgbClr val="000000"/>
              </a:solidFill>
              <a:latin typeface="Arial"/>
              <a:ea typeface="Arial"/>
              <a:cs typeface="Arial"/>
            </a:rPr>
            <a:t>- for crops, where the main activity is growing cereal or other crops
</a:t>
          </a:r>
          <a:r>
            <a:rPr lang="en-US" cap="none" sz="1000" b="0" i="0" u="none" baseline="0">
              <a:solidFill>
                <a:srgbClr val="000000"/>
              </a:solidFill>
              <a:latin typeface="Arial"/>
              <a:ea typeface="Arial"/>
              <a:cs typeface="Arial"/>
            </a:rPr>
            <a:t>- for grazing, where the main activity is pasture for wild or domestic animals 
</a:t>
          </a:r>
          <a:r>
            <a:rPr lang="en-US" cap="none" sz="1000" b="0" i="0" u="none" baseline="0">
              <a:solidFill>
                <a:srgbClr val="000000"/>
              </a:solidFill>
              <a:latin typeface="Arial"/>
              <a:ea typeface="Arial"/>
              <a:cs typeface="Arial"/>
            </a:rPr>
            <a:t>- orchards, where the main activity is the production of tree fruit (apples, oranges, olives, nuts, etc.), excluding vineyards where the main activity is producing grapes.  
</a:t>
          </a:r>
          <a:r>
            <a:rPr lang="en-US" cap="none" sz="1000" b="0" i="0" u="none" baseline="0">
              <a:solidFill>
                <a:srgbClr val="000000"/>
              </a:solidFill>
              <a:latin typeface="Arial"/>
              <a:ea typeface="Arial"/>
              <a:cs typeface="Arial"/>
            </a:rPr>
            <a:t>- short-rotation coppices according to Commission Regulation (EC) No. 1120 on direct payments of 29 October 2009, Article 2(n): areas planted with those tree species of CN code 0602 90 41 that consist of woody, perennial crops, the rootstock or stools remaining in the ground after harvesting, with new shoots emerging in the following season and that are contained in a list to be drawn up by Members States from 2010 of the species which are appropriate for use as short rotation coppice and their maximum harvest cycle. Include here any poplar/aspen plantations that are not already included under forest area.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Additional LULUCF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 additional wooded area that does not fit under any of the previous headings, but that is defined as 'forest' according to Land use, land use change and forestry (LULUCF) under the Kyoto Protocoll and reported under the Decision of the European Parliament and of the Council on accounting rules ... resulting from activities related to LULUCF, e.g. areas of maquis and garrigue, urban parks, gardens, hedgerows, shelterbelts, etc. 
</a:t>
          </a:r>
          <a:r>
            <a:rPr lang="en-US" cap="none" sz="1000" b="1" i="0" u="none" baseline="0">
              <a:solidFill>
                <a:srgbClr val="000000"/>
              </a:solidFill>
              <a:latin typeface="Arial"/>
              <a:ea typeface="Arial"/>
              <a:cs typeface="Arial"/>
            </a:rPr>
            <a:t>LULUCF definition of forest</a:t>
          </a:r>
          <a:r>
            <a:rPr lang="en-US" cap="none" sz="1000" b="0" i="0" u="none" baseline="0">
              <a:solidFill>
                <a:srgbClr val="000000"/>
              </a:solidFill>
              <a:latin typeface="Arial"/>
              <a:ea typeface="Arial"/>
              <a:cs typeface="Arial"/>
            </a:rPr>
            <a:t>: area of land of at least 0.05 hectare, with tree crown cover or an equivalent stocking level of at least 10 per cent of the area, covered with trees with the potential to reach a minimum height of at least 2 metres at maturity at their place of growth, including groups of growing young natural trees, or a plantation that has yet to reach a tree crown cover or equivalent stocking level of at least 10 per cent or tree height of at least 2 metres.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9525</xdr:rowOff>
    </xdr:from>
    <xdr:to>
      <xdr:col>10</xdr:col>
      <xdr:colOff>876300</xdr:colOff>
      <xdr:row>48</xdr:row>
      <xdr:rowOff>104775</xdr:rowOff>
    </xdr:to>
    <xdr:sp>
      <xdr:nvSpPr>
        <xdr:cNvPr id="1" name="Text Box 1"/>
        <xdr:cNvSpPr txBox="1">
          <a:spLocks noChangeArrowheads="1"/>
        </xdr:cNvSpPr>
      </xdr:nvSpPr>
      <xdr:spPr>
        <a:xfrm>
          <a:off x="0" y="4076700"/>
          <a:ext cx="10972800" cy="4305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1" i="0" u="none" baseline="0">
              <a:solidFill>
                <a:srgbClr val="000000"/>
              </a:solidFill>
              <a:latin typeface="Arial"/>
              <a:ea typeface="Arial"/>
              <a:cs typeface="Arial"/>
            </a:rPr>
            <a:t>Notes on the table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rows and columns of Table 1b correspond to those of Table 1a, with the exception of the addition of the columns "changes in classification" and "revaluation". All the definitions are the same as for Table 1a.</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Valuation
</a:t>
          </a:r>
          <a:r>
            <a:rPr lang="en-US" cap="none" sz="1100" b="0" i="0" u="none" baseline="0">
              <a:solidFill>
                <a:srgbClr val="000000"/>
              </a:solidFill>
              <a:latin typeface="Arial"/>
              <a:ea typeface="Arial"/>
              <a:cs typeface="Arial"/>
            </a:rPr>
            <a:t>In general, land is valued on the basis of market transactions, either directly (e.g. using market prices for bare forest land) or as a ratio of the value of exchanged forest real estates. Hedonic analysis may be used in this context. The land value integrates all ESA/SNA values, as revealed by market transactions, except the standing timber, which is recorded as a separate asset in table 2b. Wooded land not available for wood supply may thus receive a positive value. When forests are bought for environmental protection purposes, and thus felling of standing timber is prohibited, the value of standing timber is integrated within the value of land.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Changes
</a:t>
          </a:r>
          <a:r>
            <a:rPr lang="en-US" cap="none" sz="1100" b="0" i="0" u="sng" baseline="0">
              <a:solidFill>
                <a:srgbClr val="000000"/>
              </a:solidFill>
              <a:latin typeface="Arial"/>
              <a:ea typeface="Arial"/>
              <a:cs typeface="Arial"/>
            </a:rPr>
            <a:t>Changes due to economic activities</a:t>
          </a:r>
          <a:r>
            <a:rPr lang="en-US" cap="none" sz="1100" b="0" i="0" u="none" baseline="0">
              <a:solidFill>
                <a:srgbClr val="000000"/>
              </a:solidFill>
              <a:latin typeface="Arial"/>
              <a:ea typeface="Arial"/>
              <a:cs typeface="Arial"/>
            </a:rPr>
            <a:t> (afforestation, deforestation), other changes (natural colonisation or regression, other changes) and changes in use/status are recorded in the respective columns, in the row corresponding to the final category.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column </a:t>
          </a:r>
          <a:r>
            <a:rPr lang="en-US" cap="none" sz="1100" b="0" i="0" u="sng" baseline="0">
              <a:solidFill>
                <a:srgbClr val="000000"/>
              </a:solidFill>
              <a:latin typeface="Arial"/>
              <a:ea typeface="Arial"/>
              <a:cs typeface="Arial"/>
            </a:rPr>
            <a:t>changes in classification</a:t>
          </a:r>
          <a:r>
            <a:rPr lang="en-US" cap="none" sz="1100" b="0" i="0" u="none" baseline="0">
              <a:solidFill>
                <a:srgbClr val="000000"/>
              </a:solidFill>
              <a:latin typeface="Arial"/>
              <a:ea typeface="Arial"/>
              <a:cs typeface="Arial"/>
            </a:rPr>
            <a:t> records the transfer of the (initial) value of the land whose category has changed between the beginning and the end of the period, as an increase in the row corresponding to the final category, and a decrease in the row corresponding to the initial category.
</a:t>
          </a: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Revaluation</a:t>
          </a:r>
          <a:r>
            <a:rPr lang="en-US" cap="none" sz="1100" b="0" i="0" u="none" baseline="0">
              <a:solidFill>
                <a:srgbClr val="000000"/>
              </a:solidFill>
              <a:latin typeface="Arial"/>
              <a:ea typeface="Arial"/>
              <a:cs typeface="Arial"/>
            </a:rPr>
            <a:t> records the change in value of land due to changes in prices between the beginning and the end of the period. On the condition that flows are valued at the prices prevailing at the time when they occurred, the revaluation item is given by [value of the closing stock less value of the opening stock] less [value of all the other changes].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17</xdr:row>
      <xdr:rowOff>47625</xdr:rowOff>
    </xdr:from>
    <xdr:to>
      <xdr:col>8</xdr:col>
      <xdr:colOff>723900</xdr:colOff>
      <xdr:row>42</xdr:row>
      <xdr:rowOff>57150</xdr:rowOff>
    </xdr:to>
    <xdr:sp>
      <xdr:nvSpPr>
        <xdr:cNvPr id="1" name="Text Box 1"/>
        <xdr:cNvSpPr txBox="1">
          <a:spLocks noChangeArrowheads="1"/>
        </xdr:cNvSpPr>
      </xdr:nvSpPr>
      <xdr:spPr>
        <a:xfrm>
          <a:off x="19050" y="3333750"/>
          <a:ext cx="9963150" cy="4057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Notes on the table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table describes the changes in the volume of standing timber between the beginning and the end of the reporting period for the land categories covered in Table 1a. All the  definitions of land categories are the same as for Table 1a. The volume should be measured up to a minimum diameter at breast height of 0 cm, over bark.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Changes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report increases as positive (+) and decreases as negative (-) values.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Definitions</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Gross increment</a:t>
          </a:r>
          <a:r>
            <a:rPr lang="en-US" cap="none" sz="1000" b="0" i="0" u="none" baseline="0">
              <a:solidFill>
                <a:srgbClr val="000000"/>
              </a:solidFill>
              <a:latin typeface="Arial"/>
              <a:ea typeface="Arial"/>
              <a:cs typeface="Arial"/>
            </a:rPr>
            <a:t>: volume of gross biological growth during the reporting period. Gross increment (or natural growth) is generally calculated by modelling (based on opening stocks by age and species, biological parameters, etc.). Annual variations of natural growth may be high due to climatic variation – therefore averages over several years (e.g. 5 years) should be used.</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Removals</a:t>
          </a:r>
          <a:r>
            <a:rPr lang="en-US" cap="none" sz="1000" b="0" i="0" u="none" baseline="0">
              <a:solidFill>
                <a:srgbClr val="000000"/>
              </a:solidFill>
              <a:latin typeface="Arial"/>
              <a:ea typeface="Arial"/>
              <a:cs typeface="Arial"/>
            </a:rPr>
            <a:t> refer to those fellings that are removed from wooded land and other felling sites during the reporting period, including removals of trees felled during an earlier period and removals of trees killed or damaged by natural causes.</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Other changes</a:t>
          </a:r>
          <a:r>
            <a:rPr lang="en-US" cap="none" sz="1000" b="0" i="0" u="none" baseline="0">
              <a:solidFill>
                <a:srgbClr val="000000"/>
              </a:solidFill>
              <a:latin typeface="Arial"/>
              <a:ea typeface="Arial"/>
              <a:cs typeface="Arial"/>
            </a:rPr>
            <a:t> may contain residuals and balancing items that come from inconsistencies in other data, e.g. reductions in the volume of standing timber that are not accounted for in removals, thinnings and cleanings left in the forest and trees killed by natural causes (fire, insect attack, disease, wind-throw, landslide, flooding etc.) that are not removed.</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Changes in use/status</a:t>
          </a:r>
          <a:r>
            <a:rPr lang="en-US" cap="none" sz="1000" b="0" i="0" u="none" baseline="0">
              <a:solidFill>
                <a:srgbClr val="000000"/>
              </a:solidFill>
              <a:latin typeface="Arial"/>
              <a:ea typeface="Arial"/>
              <a:cs typeface="Arial"/>
            </a:rPr>
            <a:t> are changes in the standing volume due to "changes in use/status" of the corresponding land area in Table 1a. They are recorded twice: as a decrease in the row corresponding to the initial category and as an increase in the row corresponding to the final category. They may also refer to the occasional removal of standing timber from land that is not available for wood supply. In this case, a positive flow is recorded in the column "changes in use/status" and a negative flow is recorded under "removals".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47625</xdr:rowOff>
    </xdr:from>
    <xdr:to>
      <xdr:col>6</xdr:col>
      <xdr:colOff>28575</xdr:colOff>
      <xdr:row>54</xdr:row>
      <xdr:rowOff>76200</xdr:rowOff>
    </xdr:to>
    <xdr:sp>
      <xdr:nvSpPr>
        <xdr:cNvPr id="1" name="Text Box 1"/>
        <xdr:cNvSpPr txBox="1">
          <a:spLocks noChangeArrowheads="1"/>
        </xdr:cNvSpPr>
      </xdr:nvSpPr>
      <xdr:spPr>
        <a:xfrm>
          <a:off x="28575" y="3876675"/>
          <a:ext cx="8601075" cy="5372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Notes on the table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table describes the changes in the volume of standing timber between the beginning and the end of the reporting period due to gross increment, fellings and removals, as defined in the UN-ECE/FAO TBFRA-2000 and to other changes and changes in use/status. The unit is 1000 m3 and the volume should be measured up to a minimum diameter at breast height of 0 cm, over bark. Opening and closing stocks refer to the "standing volume" as defined in TBFRA-2000: the volume of standing trees, living or dead, including tops of stems, large branches and dead trees lying on the ground which can still be used. Wooded land means forest and other wooded land as defined in UN-ECE/FAO FRA-2010. The standing volume on wooded land corresponds to the wood volume on the categories of land in Table 1a.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Given the definition of removals, some timber may be removed from "other land". This category comprises land that meets the definition of wooded land, except that the area can be less than 0.5 ha and the width can be less than 20 m, such as scattered trees in permanent meadows and pastures, urban parks and gardens, hedgerows, etc. This can also be agricultural land planted with short-rotation coppices. The stock of standing volume and the increment are not requested for this category of land.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Changes</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Gross increment</a:t>
          </a:r>
          <a:r>
            <a:rPr lang="en-US" cap="none" sz="1000" b="0" i="0" u="none" baseline="0">
              <a:solidFill>
                <a:srgbClr val="000000"/>
              </a:solidFill>
              <a:latin typeface="Arial"/>
              <a:ea typeface="Arial"/>
              <a:cs typeface="Arial"/>
            </a:rPr>
            <a:t>: volume of gross biological growth during the reporting period. Gross increment (or natural growth) is generally calculated by modelling (based on opening stocks by age and species, biological parameters, etc.). Annual variations of natural growth may be high due to climatic variation – therefore averages over several years (e.g. 5 years) should be used.
</a:t>
          </a:r>
          <a:r>
            <a:rPr lang="en-US" cap="none" sz="1000" b="0" i="0" u="sng" baseline="0">
              <a:solidFill>
                <a:srgbClr val="000000"/>
              </a:solidFill>
              <a:latin typeface="Arial"/>
              <a:ea typeface="Arial"/>
              <a:cs typeface="Arial"/>
            </a:rPr>
            <a:t>Fellings</a:t>
          </a:r>
          <a:r>
            <a:rPr lang="en-US" cap="none" sz="1000" b="0" i="0" u="none" baseline="0">
              <a:solidFill>
                <a:srgbClr val="000000"/>
              </a:solidFill>
              <a:latin typeface="Arial"/>
              <a:ea typeface="Arial"/>
              <a:cs typeface="Arial"/>
            </a:rPr>
            <a:t> comprise logs removed, logs not removed and logging residues. Fellings are required in order to calculate the net annual increment.  
</a:t>
          </a:r>
          <a:r>
            <a:rPr lang="en-US" cap="none" sz="1000" b="0" i="0" u="sng" baseline="0">
              <a:solidFill>
                <a:srgbClr val="000000"/>
              </a:solidFill>
              <a:latin typeface="Arial"/>
              <a:ea typeface="Arial"/>
              <a:cs typeface="Arial"/>
            </a:rPr>
            <a:t>Removals</a:t>
          </a:r>
          <a:r>
            <a:rPr lang="en-US" cap="none" sz="1000" b="0" i="0" u="none" baseline="0">
              <a:solidFill>
                <a:srgbClr val="000000"/>
              </a:solidFill>
              <a:latin typeface="Arial"/>
              <a:ea typeface="Arial"/>
              <a:cs typeface="Arial"/>
            </a:rPr>
            <a:t> refer to fellings that are removed from wooded land and other felling sites during the reporting period, including removals of trees felled during an earlier period and removals of trees killed or damaged by natural causes.
</a:t>
          </a:r>
          <a:r>
            <a:rPr lang="en-US" cap="none" sz="1000" b="0" i="0" u="sng" baseline="0">
              <a:solidFill>
                <a:srgbClr val="000000"/>
              </a:solidFill>
              <a:latin typeface="Arial"/>
              <a:ea typeface="Arial"/>
              <a:cs typeface="Arial"/>
            </a:rPr>
            <a:t>Natural losses</a:t>
          </a:r>
          <a:r>
            <a:rPr lang="en-US" cap="none" sz="1000" b="0" i="0" u="none" baseline="0">
              <a:solidFill>
                <a:srgbClr val="000000"/>
              </a:solidFill>
              <a:latin typeface="Arial"/>
              <a:ea typeface="Arial"/>
              <a:cs typeface="Arial"/>
            </a:rPr>
            <a:t> are required  in order to calculate the net annual increment. Logging residues from the removal of trees killed by natural causes should be recorded under natural losses that are not removed.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Other changes</a:t>
          </a:r>
          <a:r>
            <a:rPr lang="en-US" cap="none" sz="1000" b="0" i="0" u="none" baseline="0">
              <a:solidFill>
                <a:srgbClr val="000000"/>
              </a:solidFill>
              <a:latin typeface="Arial"/>
              <a:ea typeface="Arial"/>
              <a:cs typeface="Arial"/>
            </a:rPr>
            <a:t> may contain residuals and balancing items that come from inconsistencies in other data, e.g. reductions in the volume of standing timber that are not accounted for in removals, thinnings and cleanings left in the forest and trees killed by natural causes (fire, insect attack, disease, wind-throw, landslide, flooding etc.) that are not removed.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Changes in use/status</a:t>
          </a:r>
          <a:r>
            <a:rPr lang="en-US" cap="none" sz="1000" b="0" i="0" u="none" baseline="0">
              <a:solidFill>
                <a:srgbClr val="000000"/>
              </a:solidFill>
              <a:latin typeface="Arial"/>
              <a:ea typeface="Arial"/>
              <a:cs typeface="Arial"/>
            </a:rPr>
            <a:t> are changes in the standing volume due to "changes in use/status" of the corresponding land area in Table 1a. They are recorded twice: as a decrease in the column corresponding to the initial category and, as an increase in the column corresponding to the final category. They may also refer to the occasional removals of standing timber from land that is not available for wood supply. In this case, a positive flow is recorded in the row "changes in use/status", which is the counterpart of a negative flow recorded under "removals".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data should be coherent with the indicators for sustainable forest management ("Helsinki indicators").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114300</xdr:rowOff>
    </xdr:from>
    <xdr:to>
      <xdr:col>7</xdr:col>
      <xdr:colOff>76200</xdr:colOff>
      <xdr:row>50</xdr:row>
      <xdr:rowOff>114300</xdr:rowOff>
    </xdr:to>
    <xdr:sp>
      <xdr:nvSpPr>
        <xdr:cNvPr id="1" name="Text Box 1"/>
        <xdr:cNvSpPr txBox="1">
          <a:spLocks noChangeArrowheads="1"/>
        </xdr:cNvSpPr>
      </xdr:nvSpPr>
      <xdr:spPr>
        <a:xfrm>
          <a:off x="19050" y="4305300"/>
          <a:ext cx="9096375" cy="4371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Notes on the table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rows and columns of Table 2b correspond to those of Table 2a, with the exception of the addition of the rows "changes in classification" and "revaluation".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Valuation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stumpage value method is a simple method which provides a good starting point for valuation of standing timber. It can be used for all entries in the physical forest account.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Removals must be valued consistently with economic transactions in the national accounts; therefore the value of removals has to be consistent with the total value of raw wood output (CPA 02.01.1), as assessed either directly (through stumpage prices when they are available) or as a residual (the full harvesting costs being deducted from the total value of raw wood output (CPA 02.01.1), whatever the nature of this output and the classification of its producer.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Other conclusions from the IEEAF pilot studies were: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 a zero value should be given to the stocks of standing volume located in wooded land not available for wood supply. However, timber located on wooded land not available for wood supply may be occasionally harvested. In this case, a positive increase in value is recorded in the row "changes in use/status", which is the counterpart of the decrease recorded in the row "removals".
   - if it is likely that part of the standing timber on land that is available for wood supply will never be harvested or will not be recoverable, it may be necessary to take this into account by reducing the value of the stock and the gross increment.
Changes
The row Changes in classification records the transfer of the (initial) value of the standing volume of timber whose category has changed between the beginning and the end of the period, as an increase in the column corresponding to the final category, and a decrease in the column corresponding to the initial category.
Revaluation records the change in the value of the volume of standing timber due to changes in prices between the opening and the end of the period. On the condition that flows are valued at the prices prevailing at the time they occurred, the revaluation item is given by [value of the closing stock less value of the opening stock] less [value of all the other changes].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wolfcmi\Local%20Settings\Temporary%20Internet%20Files\OLK6\IEEAF_New%20Tables_2011%20rev1_25MAR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yremote.ec.europa.eu/exchange/Csaba.MOZES/Sent%20Items/RE:%20GB%20NFI%20Method%20Statement-2.EML/IEEAF%201a.xls/C58EA28C-18C0-4a97-9AF2-036E93DDAFB3/IEEAF_New%20Tables_2011%20rev1_25MAR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Forest%20accounts\IEEAF_New%20Tables_2006%20rev2_31MAY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1a"/>
      <sheetName val="1b"/>
      <sheetName val="2a"/>
      <sheetName val="2b"/>
      <sheetName val="2c"/>
      <sheetName val="3a"/>
      <sheetName val="3c"/>
      <sheetName val="4a"/>
      <sheetName val="4b"/>
      <sheetName val="5a"/>
      <sheetName val="5b"/>
      <sheetName val="F1"/>
      <sheetName val="F2"/>
    </sheetNames>
    <sheetDataSet>
      <sheetData sheetId="0">
        <row r="19">
          <cell r="B19" t="str">
            <v>(years up to and including 2009)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1a"/>
      <sheetName val="1b"/>
      <sheetName val="2a"/>
      <sheetName val="2b"/>
      <sheetName val="2c"/>
      <sheetName val="3a"/>
      <sheetName val="3c"/>
      <sheetName val="4a"/>
      <sheetName val="4b"/>
      <sheetName val="5a"/>
      <sheetName val="5b"/>
      <sheetName val="F1"/>
      <sheetName val="F2"/>
    </sheetNames>
    <sheetDataSet>
      <sheetData sheetId="0">
        <row r="19">
          <cell r="B19" t="str">
            <v>(years up to and including 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
      <sheetName val="1a"/>
      <sheetName val="1b"/>
      <sheetName val="2a"/>
      <sheetName val="2b"/>
      <sheetName val="2c"/>
      <sheetName val="3a"/>
      <sheetName val="3c"/>
      <sheetName val="4a"/>
      <sheetName val="4b"/>
      <sheetName val="5a"/>
      <sheetName val="5b"/>
      <sheetName val="F1"/>
      <sheetName val="F2"/>
    </sheetNames>
    <sheetDataSet>
      <sheetData sheetId="0">
        <row r="19">
          <cell r="B19" t="str">
            <v>years up to and including 2009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37"/>
  <sheetViews>
    <sheetView tabSelected="1" zoomScalePageLayoutView="0" workbookViewId="0" topLeftCell="A1">
      <selection activeCell="L17" sqref="L17"/>
    </sheetView>
  </sheetViews>
  <sheetFormatPr defaultColWidth="9.140625" defaultRowHeight="12.75"/>
  <cols>
    <col min="1" max="1" width="37.140625" style="0" customWidth="1"/>
    <col min="2" max="2" width="14.8515625" style="0" customWidth="1"/>
    <col min="3" max="3" width="14.00390625" style="0" customWidth="1"/>
    <col min="4" max="5" width="13.7109375" style="0" customWidth="1"/>
    <col min="6" max="8" width="12.7109375" style="0" customWidth="1"/>
    <col min="9" max="9" width="14.00390625" style="0" customWidth="1"/>
    <col min="11" max="11" width="27.140625" style="0" customWidth="1"/>
    <col min="12" max="12" width="40.140625" style="0" customWidth="1"/>
    <col min="13" max="13" width="32.7109375" style="0" customWidth="1"/>
  </cols>
  <sheetData>
    <row r="1" spans="1:9" ht="15">
      <c r="A1" s="3" t="s">
        <v>31</v>
      </c>
      <c r="B1" s="3"/>
      <c r="C1" s="4"/>
      <c r="D1" s="4"/>
      <c r="E1" s="4"/>
      <c r="F1" s="4"/>
      <c r="G1" s="4"/>
      <c r="H1" s="4"/>
      <c r="I1" s="4"/>
    </row>
    <row r="2" spans="1:9" ht="15">
      <c r="A2" s="3" t="s">
        <v>0</v>
      </c>
      <c r="B2" s="3"/>
      <c r="C2" s="3" t="s">
        <v>1</v>
      </c>
      <c r="F2" s="3" t="s">
        <v>6</v>
      </c>
      <c r="H2" s="3"/>
      <c r="I2" s="4"/>
    </row>
    <row r="3" spans="1:9" ht="15.75" thickBot="1">
      <c r="A3" s="3" t="s">
        <v>2</v>
      </c>
      <c r="B3" s="3"/>
      <c r="C3" s="21" t="str">
        <f>'[1]Overview'!B19</f>
        <v>(years up to and including 2009)</v>
      </c>
      <c r="D3" s="4"/>
      <c r="E3" s="4"/>
      <c r="F3" s="4"/>
      <c r="G3" s="4"/>
      <c r="H3" s="4"/>
      <c r="I3" s="4"/>
    </row>
    <row r="4" spans="1:9" ht="13.5" customHeight="1" thickBot="1">
      <c r="A4" s="5"/>
      <c r="B4" s="35" t="s">
        <v>4</v>
      </c>
      <c r="C4" s="44" t="s">
        <v>9</v>
      </c>
      <c r="D4" s="45"/>
      <c r="E4" s="45"/>
      <c r="F4" s="45"/>
      <c r="G4" s="45"/>
      <c r="H4" s="46"/>
      <c r="I4" s="35" t="s">
        <v>5</v>
      </c>
    </row>
    <row r="5" spans="1:9" ht="15.75" thickBot="1">
      <c r="A5" s="6"/>
      <c r="B5" s="36"/>
      <c r="C5" s="38" t="s">
        <v>13</v>
      </c>
      <c r="D5" s="39"/>
      <c r="E5" s="38" t="s">
        <v>14</v>
      </c>
      <c r="F5" s="39"/>
      <c r="G5" s="40" t="s">
        <v>12</v>
      </c>
      <c r="H5" s="42" t="s">
        <v>20</v>
      </c>
      <c r="I5" s="36"/>
    </row>
    <row r="6" spans="1:9" ht="15.75" thickBot="1">
      <c r="A6" s="6"/>
      <c r="B6" s="37"/>
      <c r="C6" s="8" t="s">
        <v>10</v>
      </c>
      <c r="D6" s="7" t="s">
        <v>11</v>
      </c>
      <c r="E6" s="8" t="s">
        <v>10</v>
      </c>
      <c r="F6" s="7" t="s">
        <v>11</v>
      </c>
      <c r="G6" s="41"/>
      <c r="H6" s="43"/>
      <c r="I6" s="37"/>
    </row>
    <row r="7" spans="1:9" ht="15">
      <c r="A7" s="9" t="s">
        <v>3</v>
      </c>
      <c r="B7" s="10"/>
      <c r="C7" s="10"/>
      <c r="D7" s="11"/>
      <c r="E7" s="12"/>
      <c r="F7" s="13"/>
      <c r="G7" s="13"/>
      <c r="H7" s="13"/>
      <c r="I7" s="13">
        <f>B7+C7+D7+E7+F7+G7</f>
        <v>0</v>
      </c>
    </row>
    <row r="8" spans="1:9" ht="15">
      <c r="A8" s="6" t="s">
        <v>7</v>
      </c>
      <c r="B8" s="12"/>
      <c r="C8" s="14"/>
      <c r="D8" s="15"/>
      <c r="E8" s="14"/>
      <c r="F8" s="16"/>
      <c r="G8" s="16"/>
      <c r="H8" s="16"/>
      <c r="I8" s="13">
        <f aca="true" t="shared" si="0" ref="I8:I16">B8+C8+D8+E8+F8+G8</f>
        <v>0</v>
      </c>
    </row>
    <row r="9" spans="1:9" ht="15">
      <c r="A9" s="17" t="s">
        <v>18</v>
      </c>
      <c r="B9" s="12"/>
      <c r="C9" s="12"/>
      <c r="D9" s="18"/>
      <c r="E9" s="12"/>
      <c r="F9" s="13"/>
      <c r="G9" s="13"/>
      <c r="H9" s="13"/>
      <c r="I9" s="13">
        <f t="shared" si="0"/>
        <v>0</v>
      </c>
    </row>
    <row r="10" spans="1:9" ht="15">
      <c r="A10" s="6" t="s">
        <v>7</v>
      </c>
      <c r="B10" s="12"/>
      <c r="C10" s="14"/>
      <c r="D10" s="15"/>
      <c r="E10" s="14"/>
      <c r="F10" s="16"/>
      <c r="G10" s="16"/>
      <c r="H10" s="16"/>
      <c r="I10" s="13">
        <f t="shared" si="0"/>
        <v>0</v>
      </c>
    </row>
    <row r="11" spans="1:9" ht="15">
      <c r="A11" s="17" t="s">
        <v>19</v>
      </c>
      <c r="B11" s="12">
        <f>B12+B13+B14+B15</f>
        <v>0</v>
      </c>
      <c r="C11" s="12">
        <f aca="true" t="shared" si="1" ref="C11:I11">C12+C13+C14+C15</f>
        <v>0</v>
      </c>
      <c r="D11" s="12">
        <f t="shared" si="1"/>
        <v>0</v>
      </c>
      <c r="E11" s="12">
        <f t="shared" si="1"/>
        <v>0</v>
      </c>
      <c r="F11" s="12">
        <f t="shared" si="1"/>
        <v>0</v>
      </c>
      <c r="G11" s="12">
        <f t="shared" si="1"/>
        <v>0</v>
      </c>
      <c r="H11" s="12">
        <f t="shared" si="1"/>
        <v>0</v>
      </c>
      <c r="I11" s="12">
        <f t="shared" si="1"/>
        <v>0</v>
      </c>
    </row>
    <row r="12" spans="1:9" ht="15">
      <c r="A12" s="6" t="s">
        <v>15</v>
      </c>
      <c r="B12" s="12"/>
      <c r="C12" s="14"/>
      <c r="D12" s="15"/>
      <c r="E12" s="14"/>
      <c r="F12" s="16"/>
      <c r="G12" s="16"/>
      <c r="H12" s="16"/>
      <c r="I12" s="13">
        <f t="shared" si="0"/>
        <v>0</v>
      </c>
    </row>
    <row r="13" spans="1:9" ht="15">
      <c r="A13" s="6" t="s">
        <v>16</v>
      </c>
      <c r="B13" s="12"/>
      <c r="C13" s="14"/>
      <c r="D13" s="15"/>
      <c r="E13" s="14"/>
      <c r="F13" s="16"/>
      <c r="G13" s="16"/>
      <c r="H13" s="16"/>
      <c r="I13" s="13">
        <f t="shared" si="0"/>
        <v>0</v>
      </c>
    </row>
    <row r="14" spans="1:9" ht="15">
      <c r="A14" s="6" t="s">
        <v>21</v>
      </c>
      <c r="B14" s="12"/>
      <c r="C14" s="14"/>
      <c r="D14" s="15"/>
      <c r="E14" s="14"/>
      <c r="F14" s="16"/>
      <c r="G14" s="16"/>
      <c r="H14" s="16"/>
      <c r="I14" s="13">
        <f t="shared" si="0"/>
        <v>0</v>
      </c>
    </row>
    <row r="15" spans="1:9" ht="15">
      <c r="A15" s="6" t="s">
        <v>17</v>
      </c>
      <c r="B15" s="12"/>
      <c r="C15" s="14"/>
      <c r="D15" s="15"/>
      <c r="E15" s="14"/>
      <c r="F15" s="16"/>
      <c r="G15" s="16"/>
      <c r="H15" s="16"/>
      <c r="I15" s="13">
        <f t="shared" si="0"/>
        <v>0</v>
      </c>
    </row>
    <row r="16" spans="1:9" ht="15">
      <c r="A16" s="17" t="s">
        <v>22</v>
      </c>
      <c r="B16" s="12"/>
      <c r="C16" s="14"/>
      <c r="D16" s="15"/>
      <c r="E16" s="14"/>
      <c r="F16" s="16"/>
      <c r="G16" s="16"/>
      <c r="H16" s="16"/>
      <c r="I16" s="13">
        <f t="shared" si="0"/>
        <v>0</v>
      </c>
    </row>
    <row r="17" spans="1:9" ht="15.75" thickBot="1">
      <c r="A17" s="19" t="s">
        <v>8</v>
      </c>
      <c r="B17" s="20">
        <f>B7+B9+B11+B16</f>
        <v>0</v>
      </c>
      <c r="C17" s="20">
        <f aca="true" t="shared" si="2" ref="C17:I17">C7+C9+C11+C16</f>
        <v>0</v>
      </c>
      <c r="D17" s="20">
        <f t="shared" si="2"/>
        <v>0</v>
      </c>
      <c r="E17" s="20">
        <f t="shared" si="2"/>
        <v>0</v>
      </c>
      <c r="F17" s="20">
        <f t="shared" si="2"/>
        <v>0</v>
      </c>
      <c r="G17" s="20">
        <f t="shared" si="2"/>
        <v>0</v>
      </c>
      <c r="H17" s="20">
        <f t="shared" si="2"/>
        <v>0</v>
      </c>
      <c r="I17" s="20">
        <f t="shared" si="2"/>
        <v>0</v>
      </c>
    </row>
    <row r="37" ht="12.75">
      <c r="M37" s="2"/>
    </row>
  </sheetData>
  <sheetProtection/>
  <mergeCells count="7">
    <mergeCell ref="I4:I6"/>
    <mergeCell ref="B4:B6"/>
    <mergeCell ref="C5:D5"/>
    <mergeCell ref="E5:F5"/>
    <mergeCell ref="G5:G6"/>
    <mergeCell ref="H5:H6"/>
    <mergeCell ref="C4:H4"/>
  </mergeCells>
  <printOptions/>
  <pageMargins left="0.7480314960629921" right="0.35433070866141736" top="0.5905511811023623" bottom="0.31496062992125984" header="0.5118110236220472" footer="0.15748031496062992"/>
  <pageSetup horizontalDpi="600" verticalDpi="600" orientation="landscape" paperSize="9" scale="70" r:id="rId2"/>
  <headerFooter alignWithMargins="0">
    <oddFooter>&amp;L&amp;Z&amp;F&amp;C&amp;A&amp;R18/04/2012</oddFooter>
  </headerFooter>
  <drawing r:id="rId1"/>
</worksheet>
</file>

<file path=xl/worksheets/sheet2.xml><?xml version="1.0" encoding="utf-8"?>
<worksheet xmlns="http://schemas.openxmlformats.org/spreadsheetml/2006/main" xmlns:r="http://schemas.openxmlformats.org/officeDocument/2006/relationships">
  <dimension ref="A1:O39"/>
  <sheetViews>
    <sheetView zoomScale="85" zoomScaleNormal="85" zoomScalePageLayoutView="0" workbookViewId="0" topLeftCell="A1">
      <selection activeCell="K20" sqref="K20"/>
    </sheetView>
  </sheetViews>
  <sheetFormatPr defaultColWidth="9.140625" defaultRowHeight="12.75"/>
  <cols>
    <col min="1" max="1" width="36.140625" style="0" customWidth="1"/>
    <col min="2" max="2" width="13.57421875" style="0" bestFit="1" customWidth="1"/>
    <col min="3" max="10" width="12.7109375" style="0" customWidth="1"/>
    <col min="11" max="11" width="14.00390625" style="0" customWidth="1"/>
  </cols>
  <sheetData>
    <row r="1" spans="1:11" ht="15">
      <c r="A1" s="3" t="s">
        <v>32</v>
      </c>
      <c r="B1" s="3"/>
      <c r="C1" s="4"/>
      <c r="D1" s="4"/>
      <c r="E1" s="4"/>
      <c r="F1" s="4"/>
      <c r="G1" s="4"/>
      <c r="H1" s="4"/>
      <c r="I1" s="4"/>
      <c r="J1" s="4"/>
      <c r="K1" s="4"/>
    </row>
    <row r="2" spans="1:11" ht="15">
      <c r="A2" s="3" t="s">
        <v>0</v>
      </c>
      <c r="B2" s="3"/>
      <c r="C2" s="3" t="s">
        <v>28</v>
      </c>
      <c r="D2" s="4"/>
      <c r="F2" s="3" t="s">
        <v>6</v>
      </c>
      <c r="G2" s="3"/>
      <c r="H2" s="3"/>
      <c r="I2" s="3"/>
      <c r="J2" s="3"/>
      <c r="K2" s="4"/>
    </row>
    <row r="3" spans="1:11" ht="15.75" thickBot="1">
      <c r="A3" s="3" t="s">
        <v>2</v>
      </c>
      <c r="B3" s="3"/>
      <c r="C3" s="21" t="str">
        <f>'[2]Overview'!B19</f>
        <v>(years up to and including 2009)</v>
      </c>
      <c r="D3" s="4"/>
      <c r="E3" s="4"/>
      <c r="F3" s="4"/>
      <c r="G3" s="4"/>
      <c r="H3" s="4"/>
      <c r="I3" s="4"/>
      <c r="J3" s="4"/>
      <c r="K3" s="4"/>
    </row>
    <row r="4" spans="1:11" ht="13.5" customHeight="1" thickBot="1">
      <c r="A4" s="5"/>
      <c r="B4" s="35" t="s">
        <v>4</v>
      </c>
      <c r="C4" s="44" t="s">
        <v>9</v>
      </c>
      <c r="D4" s="47"/>
      <c r="E4" s="47"/>
      <c r="F4" s="47"/>
      <c r="G4" s="47"/>
      <c r="H4" s="47"/>
      <c r="I4" s="48"/>
      <c r="J4" s="23"/>
      <c r="K4" s="35" t="s">
        <v>5</v>
      </c>
    </row>
    <row r="5" spans="1:11" ht="13.5" customHeight="1" thickBot="1">
      <c r="A5" s="6"/>
      <c r="B5" s="36"/>
      <c r="C5" s="38" t="s">
        <v>13</v>
      </c>
      <c r="D5" s="39"/>
      <c r="E5" s="38" t="s">
        <v>14</v>
      </c>
      <c r="F5" s="39"/>
      <c r="G5" s="40" t="s">
        <v>12</v>
      </c>
      <c r="H5" s="42" t="s">
        <v>20</v>
      </c>
      <c r="I5" s="42" t="s">
        <v>25</v>
      </c>
      <c r="J5" s="24" t="s">
        <v>24</v>
      </c>
      <c r="K5" s="36"/>
    </row>
    <row r="6" spans="1:11" ht="15.75" thickBot="1">
      <c r="A6" s="6"/>
      <c r="B6" s="37"/>
      <c r="C6" s="8" t="s">
        <v>10</v>
      </c>
      <c r="D6" s="7" t="s">
        <v>11</v>
      </c>
      <c r="E6" s="8" t="s">
        <v>10</v>
      </c>
      <c r="F6" s="7" t="s">
        <v>11</v>
      </c>
      <c r="G6" s="41"/>
      <c r="H6" s="43"/>
      <c r="I6" s="43"/>
      <c r="J6" s="22" t="s">
        <v>26</v>
      </c>
      <c r="K6" s="37"/>
    </row>
    <row r="7" spans="1:11" ht="15">
      <c r="A7" s="9" t="s">
        <v>3</v>
      </c>
      <c r="B7" s="10"/>
      <c r="C7" s="10"/>
      <c r="D7" s="11"/>
      <c r="E7" s="12"/>
      <c r="F7" s="13"/>
      <c r="G7" s="13"/>
      <c r="H7" s="13"/>
      <c r="I7" s="13"/>
      <c r="J7" s="13"/>
      <c r="K7" s="13">
        <f aca="true" t="shared" si="0" ref="K7:K16">B7+C7+D7+E7+F7+G7</f>
        <v>0</v>
      </c>
    </row>
    <row r="8" spans="1:11" ht="15">
      <c r="A8" s="6" t="s">
        <v>7</v>
      </c>
      <c r="B8" s="12"/>
      <c r="C8" s="14"/>
      <c r="D8" s="15"/>
      <c r="E8" s="14"/>
      <c r="F8" s="16"/>
      <c r="G8" s="16"/>
      <c r="H8" s="16"/>
      <c r="I8" s="16"/>
      <c r="J8" s="16"/>
      <c r="K8" s="13">
        <f t="shared" si="0"/>
        <v>0</v>
      </c>
    </row>
    <row r="9" spans="1:11" ht="15">
      <c r="A9" s="17" t="s">
        <v>18</v>
      </c>
      <c r="B9" s="12"/>
      <c r="C9" s="12"/>
      <c r="D9" s="18"/>
      <c r="E9" s="12"/>
      <c r="F9" s="13"/>
      <c r="G9" s="13"/>
      <c r="H9" s="13"/>
      <c r="I9" s="13"/>
      <c r="J9" s="13"/>
      <c r="K9" s="13">
        <f t="shared" si="0"/>
        <v>0</v>
      </c>
    </row>
    <row r="10" spans="1:11" ht="15">
      <c r="A10" s="6" t="s">
        <v>7</v>
      </c>
      <c r="B10" s="12"/>
      <c r="C10" s="14"/>
      <c r="D10" s="15"/>
      <c r="E10" s="14"/>
      <c r="F10" s="16"/>
      <c r="G10" s="16"/>
      <c r="H10" s="16"/>
      <c r="I10" s="16"/>
      <c r="J10" s="16"/>
      <c r="K10" s="13">
        <f t="shared" si="0"/>
        <v>0</v>
      </c>
    </row>
    <row r="11" spans="1:11" ht="15">
      <c r="A11" s="17" t="s">
        <v>19</v>
      </c>
      <c r="B11" s="12">
        <f>SUM(B12:B15)</f>
        <v>0</v>
      </c>
      <c r="C11" s="12">
        <f aca="true" t="shared" si="1" ref="C11:K11">SUM(C12:C15)</f>
        <v>0</v>
      </c>
      <c r="D11" s="12">
        <f t="shared" si="1"/>
        <v>0</v>
      </c>
      <c r="E11" s="12">
        <f t="shared" si="1"/>
        <v>0</v>
      </c>
      <c r="F11" s="12">
        <f t="shared" si="1"/>
        <v>0</v>
      </c>
      <c r="G11" s="12">
        <f t="shared" si="1"/>
        <v>0</v>
      </c>
      <c r="H11" s="12">
        <f t="shared" si="1"/>
        <v>0</v>
      </c>
      <c r="I11" s="12">
        <f t="shared" si="1"/>
        <v>0</v>
      </c>
      <c r="J11" s="12">
        <f t="shared" si="1"/>
        <v>0</v>
      </c>
      <c r="K11" s="12">
        <f t="shared" si="1"/>
        <v>0</v>
      </c>
    </row>
    <row r="12" spans="1:11" ht="15">
      <c r="A12" s="6" t="s">
        <v>15</v>
      </c>
      <c r="B12" s="12"/>
      <c r="C12" s="14"/>
      <c r="D12" s="15"/>
      <c r="E12" s="14"/>
      <c r="F12" s="16"/>
      <c r="G12" s="16"/>
      <c r="H12" s="16"/>
      <c r="I12" s="16"/>
      <c r="J12" s="16"/>
      <c r="K12" s="13">
        <f t="shared" si="0"/>
        <v>0</v>
      </c>
    </row>
    <row r="13" spans="1:11" ht="15">
      <c r="A13" s="6" t="s">
        <v>16</v>
      </c>
      <c r="B13" s="12"/>
      <c r="C13" s="14"/>
      <c r="D13" s="15"/>
      <c r="E13" s="14"/>
      <c r="F13" s="16"/>
      <c r="G13" s="16"/>
      <c r="H13" s="16"/>
      <c r="I13" s="16"/>
      <c r="J13" s="16"/>
      <c r="K13" s="13">
        <f t="shared" si="0"/>
        <v>0</v>
      </c>
    </row>
    <row r="14" spans="1:11" ht="15">
      <c r="A14" s="6" t="s">
        <v>21</v>
      </c>
      <c r="B14" s="12"/>
      <c r="C14" s="14"/>
      <c r="D14" s="15"/>
      <c r="E14" s="14"/>
      <c r="F14" s="16"/>
      <c r="G14" s="16"/>
      <c r="H14" s="16"/>
      <c r="I14" s="16"/>
      <c r="J14" s="16"/>
      <c r="K14" s="13">
        <f t="shared" si="0"/>
        <v>0</v>
      </c>
    </row>
    <row r="15" spans="1:11" ht="15">
      <c r="A15" s="6" t="s">
        <v>17</v>
      </c>
      <c r="B15" s="12"/>
      <c r="C15" s="14"/>
      <c r="D15" s="15"/>
      <c r="E15" s="14"/>
      <c r="F15" s="16"/>
      <c r="G15" s="16"/>
      <c r="H15" s="16"/>
      <c r="I15" s="16"/>
      <c r="J15" s="16"/>
      <c r="K15" s="13">
        <f t="shared" si="0"/>
        <v>0</v>
      </c>
    </row>
    <row r="16" spans="1:11" ht="15">
      <c r="A16" s="17" t="s">
        <v>22</v>
      </c>
      <c r="B16" s="12"/>
      <c r="C16" s="14"/>
      <c r="D16" s="15"/>
      <c r="E16" s="14"/>
      <c r="F16" s="16"/>
      <c r="G16" s="16"/>
      <c r="H16" s="16"/>
      <c r="I16" s="16"/>
      <c r="J16" s="16"/>
      <c r="K16" s="13">
        <f t="shared" si="0"/>
        <v>0</v>
      </c>
    </row>
    <row r="17" spans="1:11" ht="15.75" thickBot="1">
      <c r="A17" s="19" t="s">
        <v>8</v>
      </c>
      <c r="B17" s="20">
        <f>B7+B9+B11+B16</f>
        <v>0</v>
      </c>
      <c r="C17" s="20">
        <f aca="true" t="shared" si="2" ref="C17:K17">C7+C9+C11+C16</f>
        <v>0</v>
      </c>
      <c r="D17" s="20">
        <f t="shared" si="2"/>
        <v>0</v>
      </c>
      <c r="E17" s="20">
        <f t="shared" si="2"/>
        <v>0</v>
      </c>
      <c r="F17" s="20">
        <f t="shared" si="2"/>
        <v>0</v>
      </c>
      <c r="G17" s="20">
        <f t="shared" si="2"/>
        <v>0</v>
      </c>
      <c r="H17" s="20">
        <f t="shared" si="2"/>
        <v>0</v>
      </c>
      <c r="I17" s="20">
        <f t="shared" si="2"/>
        <v>0</v>
      </c>
      <c r="J17" s="20">
        <f t="shared" si="2"/>
        <v>0</v>
      </c>
      <c r="K17" s="20">
        <f t="shared" si="2"/>
        <v>0</v>
      </c>
    </row>
    <row r="19" spans="1:2" ht="15">
      <c r="A19" s="3" t="s">
        <v>27</v>
      </c>
      <c r="B19" s="1"/>
    </row>
    <row r="39" ht="12.75">
      <c r="O39" s="2"/>
    </row>
  </sheetData>
  <sheetProtection/>
  <mergeCells count="8">
    <mergeCell ref="K4:K6"/>
    <mergeCell ref="B4:B6"/>
    <mergeCell ref="C5:D5"/>
    <mergeCell ref="E5:F5"/>
    <mergeCell ref="G5:G6"/>
    <mergeCell ref="H5:H6"/>
    <mergeCell ref="I5:I6"/>
    <mergeCell ref="C4:I4"/>
  </mergeCells>
  <printOptions/>
  <pageMargins left="0.7480314960629921" right="0.35433070866141736" top="0.5905511811023623" bottom="0.31496062992125984" header="0.5118110236220472" footer="0.15748031496062992"/>
  <pageSetup horizontalDpi="600" verticalDpi="600" orientation="landscape" paperSize="9" scale="70" r:id="rId2"/>
  <headerFooter alignWithMargins="0">
    <oddFooter>&amp;L&amp;Z&amp;F&amp;C&amp;A&amp;R18/04/2012</oddFooter>
  </headerFooter>
  <drawing r:id="rId1"/>
</worksheet>
</file>

<file path=xl/worksheets/sheet3.xml><?xml version="1.0" encoding="utf-8"?>
<worksheet xmlns="http://schemas.openxmlformats.org/spreadsheetml/2006/main" xmlns:r="http://schemas.openxmlformats.org/officeDocument/2006/relationships">
  <dimension ref="A1:M39"/>
  <sheetViews>
    <sheetView zoomScalePageLayoutView="0" workbookViewId="0" topLeftCell="A22">
      <selection activeCell="A1" sqref="A1"/>
    </sheetView>
  </sheetViews>
  <sheetFormatPr defaultColWidth="9.140625" defaultRowHeight="12.75"/>
  <cols>
    <col min="1" max="1" width="36.28125" style="0" customWidth="1"/>
    <col min="2" max="2" width="15.421875" style="0" customWidth="1"/>
    <col min="3" max="4" width="12.7109375" style="0" customWidth="1"/>
    <col min="5" max="5" width="19.00390625" style="0" customWidth="1"/>
    <col min="6" max="6" width="14.421875" style="0" customWidth="1"/>
    <col min="7" max="7" width="12.7109375" style="0" customWidth="1"/>
    <col min="8" max="8" width="15.57421875" style="0" customWidth="1"/>
    <col min="9" max="9" width="14.00390625" style="0" customWidth="1"/>
  </cols>
  <sheetData>
    <row r="1" spans="1:9" ht="17.25">
      <c r="A1" s="3" t="s">
        <v>58</v>
      </c>
      <c r="B1" s="3"/>
      <c r="C1" s="4"/>
      <c r="D1" s="4"/>
      <c r="E1" s="4"/>
      <c r="F1" s="4"/>
      <c r="G1" s="4"/>
      <c r="H1" s="4"/>
      <c r="I1" s="4"/>
    </row>
    <row r="2" spans="1:9" ht="17.25">
      <c r="A2" s="3" t="s">
        <v>0</v>
      </c>
      <c r="B2" s="3"/>
      <c r="C2" s="3" t="s">
        <v>1</v>
      </c>
      <c r="D2" s="3" t="s">
        <v>57</v>
      </c>
      <c r="E2" s="4"/>
      <c r="F2" s="3" t="s">
        <v>6</v>
      </c>
      <c r="G2" s="4"/>
      <c r="H2" s="3"/>
      <c r="I2" s="4"/>
    </row>
    <row r="3" spans="1:9" ht="15.75" thickBot="1">
      <c r="A3" s="3" t="s">
        <v>2</v>
      </c>
      <c r="B3" s="3"/>
      <c r="C3" s="21" t="str">
        <f>'[2]Overview'!B19</f>
        <v>(years up to and including 2009)</v>
      </c>
      <c r="D3" s="21"/>
      <c r="E3" s="4"/>
      <c r="F3" s="4"/>
      <c r="G3" s="4"/>
      <c r="H3" s="4"/>
      <c r="I3" s="4"/>
    </row>
    <row r="4" spans="1:8" ht="13.5" customHeight="1" thickBot="1">
      <c r="A4" s="5"/>
      <c r="B4" s="35" t="s">
        <v>34</v>
      </c>
      <c r="C4" s="38" t="s">
        <v>9</v>
      </c>
      <c r="D4" s="49"/>
      <c r="E4" s="49"/>
      <c r="F4" s="49"/>
      <c r="G4" s="50"/>
      <c r="H4" s="35" t="s">
        <v>35</v>
      </c>
    </row>
    <row r="5" spans="1:8" ht="13.5" customHeight="1" thickBot="1">
      <c r="A5" s="6"/>
      <c r="B5" s="36"/>
      <c r="C5" s="42" t="s">
        <v>23</v>
      </c>
      <c r="D5" s="44" t="s">
        <v>33</v>
      </c>
      <c r="E5" s="46"/>
      <c r="F5" s="35" t="s">
        <v>12</v>
      </c>
      <c r="G5" s="42" t="s">
        <v>20</v>
      </c>
      <c r="H5" s="36"/>
    </row>
    <row r="6" spans="1:8" ht="15.75" thickBot="1">
      <c r="A6" s="6"/>
      <c r="B6" s="37"/>
      <c r="C6" s="43"/>
      <c r="D6" s="7" t="s">
        <v>30</v>
      </c>
      <c r="E6" s="8" t="s">
        <v>54</v>
      </c>
      <c r="F6" s="51"/>
      <c r="G6" s="51"/>
      <c r="H6" s="37"/>
    </row>
    <row r="7" spans="1:8" ht="15">
      <c r="A7" s="9" t="s">
        <v>3</v>
      </c>
      <c r="B7" s="10"/>
      <c r="C7" s="10"/>
      <c r="D7" s="10"/>
      <c r="E7" s="13"/>
      <c r="F7" s="13"/>
      <c r="G7" s="13"/>
      <c r="H7" s="13">
        <f aca="true" t="shared" si="0" ref="H7:H17">B7+C7+D7+E7+F7</f>
        <v>0</v>
      </c>
    </row>
    <row r="8" spans="1:8" ht="15">
      <c r="A8" s="6" t="s">
        <v>7</v>
      </c>
      <c r="B8" s="12"/>
      <c r="C8" s="14"/>
      <c r="D8" s="14"/>
      <c r="E8" s="16"/>
      <c r="F8" s="16"/>
      <c r="G8" s="16"/>
      <c r="H8" s="13">
        <f t="shared" si="0"/>
        <v>0</v>
      </c>
    </row>
    <row r="9" spans="1:8" ht="15">
      <c r="A9" s="17" t="s">
        <v>18</v>
      </c>
      <c r="B9" s="12"/>
      <c r="C9" s="12"/>
      <c r="D9" s="12"/>
      <c r="E9" s="13"/>
      <c r="F9" s="13"/>
      <c r="G9" s="13"/>
      <c r="H9" s="13">
        <f t="shared" si="0"/>
        <v>0</v>
      </c>
    </row>
    <row r="10" spans="1:8" ht="15">
      <c r="A10" s="6" t="s">
        <v>7</v>
      </c>
      <c r="B10" s="12"/>
      <c r="C10" s="14"/>
      <c r="D10" s="14"/>
      <c r="E10" s="16"/>
      <c r="F10" s="16"/>
      <c r="G10" s="16"/>
      <c r="H10" s="13">
        <f t="shared" si="0"/>
        <v>0</v>
      </c>
    </row>
    <row r="11" spans="1:8" ht="15">
      <c r="A11" s="17" t="s">
        <v>19</v>
      </c>
      <c r="B11" s="12">
        <f aca="true" t="shared" si="1" ref="B11:G11">B12+B13+B14+B15+B16</f>
        <v>0</v>
      </c>
      <c r="C11" s="12">
        <f t="shared" si="1"/>
        <v>0</v>
      </c>
      <c r="D11" s="12">
        <f t="shared" si="1"/>
        <v>0</v>
      </c>
      <c r="E11" s="12">
        <f t="shared" si="1"/>
        <v>0</v>
      </c>
      <c r="F11" s="13">
        <f t="shared" si="1"/>
        <v>0</v>
      </c>
      <c r="G11" s="12">
        <f t="shared" si="1"/>
        <v>0</v>
      </c>
      <c r="H11" s="13">
        <f t="shared" si="0"/>
        <v>0</v>
      </c>
    </row>
    <row r="12" spans="1:8" ht="15">
      <c r="A12" s="6" t="s">
        <v>15</v>
      </c>
      <c r="B12" s="12"/>
      <c r="C12" s="14"/>
      <c r="D12" s="14"/>
      <c r="E12" s="16"/>
      <c r="F12" s="16"/>
      <c r="G12" s="16"/>
      <c r="H12" s="13">
        <f t="shared" si="0"/>
        <v>0</v>
      </c>
    </row>
    <row r="13" spans="1:8" ht="15">
      <c r="A13" s="6" t="s">
        <v>16</v>
      </c>
      <c r="B13" s="12"/>
      <c r="C13" s="14"/>
      <c r="D13" s="14"/>
      <c r="E13" s="16"/>
      <c r="F13" s="16"/>
      <c r="G13" s="16"/>
      <c r="H13" s="13">
        <f t="shared" si="0"/>
        <v>0</v>
      </c>
    </row>
    <row r="14" spans="1:8" ht="15">
      <c r="A14" s="6" t="s">
        <v>21</v>
      </c>
      <c r="B14" s="12"/>
      <c r="C14" s="14"/>
      <c r="D14" s="14"/>
      <c r="E14" s="16"/>
      <c r="F14" s="16"/>
      <c r="G14" s="16"/>
      <c r="H14" s="13">
        <f t="shared" si="0"/>
        <v>0</v>
      </c>
    </row>
    <row r="15" spans="1:8" ht="15">
      <c r="A15" s="6" t="s">
        <v>17</v>
      </c>
      <c r="B15" s="12"/>
      <c r="C15" s="14"/>
      <c r="D15" s="14"/>
      <c r="E15" s="16"/>
      <c r="F15" s="16"/>
      <c r="G15" s="16"/>
      <c r="H15" s="13">
        <f t="shared" si="0"/>
        <v>0</v>
      </c>
    </row>
    <row r="16" spans="1:8" ht="15">
      <c r="A16" s="17" t="s">
        <v>22</v>
      </c>
      <c r="B16" s="12"/>
      <c r="C16" s="14"/>
      <c r="D16" s="14"/>
      <c r="E16" s="16"/>
      <c r="F16" s="16"/>
      <c r="G16" s="16"/>
      <c r="H16" s="13">
        <f t="shared" si="0"/>
        <v>0</v>
      </c>
    </row>
    <row r="17" spans="1:8" ht="15.75" thickBot="1">
      <c r="A17" s="19" t="s">
        <v>8</v>
      </c>
      <c r="B17" s="20">
        <f>B7+B9+B11</f>
        <v>0</v>
      </c>
      <c r="C17" s="20">
        <f>C7+C9+C11</f>
        <v>0</v>
      </c>
      <c r="D17" s="20">
        <f>D7+D9+D11</f>
        <v>0</v>
      </c>
      <c r="E17" s="25"/>
      <c r="F17" s="25">
        <f>F7+F9+F11</f>
        <v>0</v>
      </c>
      <c r="G17" s="20">
        <f>G7+G9+G11</f>
        <v>0</v>
      </c>
      <c r="H17" s="25">
        <f t="shared" si="0"/>
        <v>0</v>
      </c>
    </row>
    <row r="19" ht="12.75">
      <c r="B19" s="1"/>
    </row>
    <row r="39" ht="12.75">
      <c r="M39" s="2"/>
    </row>
  </sheetData>
  <sheetProtection/>
  <mergeCells count="7">
    <mergeCell ref="H4:H6"/>
    <mergeCell ref="C4:G4"/>
    <mergeCell ref="B4:B6"/>
    <mergeCell ref="F5:F6"/>
    <mergeCell ref="G5:G6"/>
    <mergeCell ref="D5:E5"/>
    <mergeCell ref="C5:C6"/>
  </mergeCells>
  <printOptions/>
  <pageMargins left="0.7480314960629921" right="0.35433070866141736" top="0.5905511811023623" bottom="0.31496062992125984" header="0.5118110236220472" footer="0.15748031496062992"/>
  <pageSetup horizontalDpi="600" verticalDpi="600" orientation="landscape" paperSize="9" scale="70" r:id="rId2"/>
  <headerFooter alignWithMargins="0">
    <oddFooter>&amp;L&amp;Z&amp;F&amp;C&amp;A&amp;R18/04/2012</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58"/>
  <sheetViews>
    <sheetView zoomScalePageLayoutView="0" workbookViewId="0" topLeftCell="A4">
      <selection activeCell="F12" sqref="F12"/>
    </sheetView>
  </sheetViews>
  <sheetFormatPr defaultColWidth="9.140625" defaultRowHeight="12.75"/>
  <cols>
    <col min="1" max="1" width="29.140625" style="0" customWidth="1"/>
    <col min="2" max="2" width="26.7109375" style="0" customWidth="1"/>
    <col min="3" max="3" width="30.28125" style="0" customWidth="1"/>
    <col min="4" max="4" width="14.00390625" style="0" customWidth="1"/>
    <col min="5" max="5" width="15.00390625" style="0" customWidth="1"/>
    <col min="6" max="6" width="13.8515625" style="0" customWidth="1"/>
  </cols>
  <sheetData>
    <row r="1" spans="1:6" ht="15">
      <c r="A1" s="3" t="s">
        <v>51</v>
      </c>
      <c r="B1" s="4"/>
      <c r="C1" s="4"/>
      <c r="D1" s="4"/>
      <c r="E1" s="4"/>
      <c r="F1" s="4"/>
    </row>
    <row r="2" spans="1:6" ht="15">
      <c r="A2" s="3" t="s">
        <v>0</v>
      </c>
      <c r="B2" s="26">
        <f>'[3]Overview'!B57</f>
        <v>0</v>
      </c>
      <c r="C2" s="3" t="s">
        <v>1</v>
      </c>
      <c r="D2" s="4"/>
      <c r="E2" s="4"/>
      <c r="F2" s="3" t="s">
        <v>6</v>
      </c>
    </row>
    <row r="3" spans="1:6" ht="15.75" thickBot="1">
      <c r="A3" s="3" t="s">
        <v>2</v>
      </c>
      <c r="B3" s="21" t="str">
        <f>'[3]Overview'!B19</f>
        <v>years up to and including 2009</v>
      </c>
      <c r="C3" s="4"/>
      <c r="D3" s="4"/>
      <c r="E3" s="4"/>
      <c r="F3" s="4"/>
    </row>
    <row r="4" spans="1:6" ht="15.75" thickBot="1">
      <c r="A4" s="5"/>
      <c r="B4" s="44" t="s">
        <v>36</v>
      </c>
      <c r="C4" s="45"/>
      <c r="D4" s="46"/>
      <c r="E4" s="27" t="s">
        <v>37</v>
      </c>
      <c r="F4" s="27" t="s">
        <v>38</v>
      </c>
    </row>
    <row r="5" spans="1:6" ht="15.75" thickBot="1">
      <c r="A5" s="6"/>
      <c r="B5" s="8" t="s">
        <v>53</v>
      </c>
      <c r="C5" s="8" t="s">
        <v>55</v>
      </c>
      <c r="D5" s="8" t="s">
        <v>38</v>
      </c>
      <c r="E5" s="52" t="s">
        <v>53</v>
      </c>
      <c r="F5" s="53"/>
    </row>
    <row r="6" spans="1:6" ht="15">
      <c r="A6" s="28" t="s">
        <v>41</v>
      </c>
      <c r="B6" s="29">
        <f>'2 Overall wood balance'!$B$8+'2 Overall wood balance'!$B$10</f>
        <v>0</v>
      </c>
      <c r="C6" s="29">
        <f>'2 Overall wood balance'!$B$7+'2 Overall wood balance'!$B$9-'2a Wood balance AWS'!B6</f>
        <v>0</v>
      </c>
      <c r="D6" s="16">
        <f>B6+C6</f>
        <v>0</v>
      </c>
      <c r="E6" s="29"/>
      <c r="F6" s="29">
        <f>E6+B6</f>
        <v>0</v>
      </c>
    </row>
    <row r="7" spans="1:6" ht="14.25">
      <c r="A7" s="6" t="s">
        <v>42</v>
      </c>
      <c r="B7" s="30">
        <f>'2 Overall wood balance'!$C$8+'2 Overall wood balance'!$C$10</f>
        <v>0</v>
      </c>
      <c r="C7" s="6">
        <f>'2 Overall wood balance'!$C$7+'2 Overall wood balance'!$C$9-'2a Wood balance AWS'!B7</f>
        <v>0</v>
      </c>
      <c r="D7" s="31">
        <f>B7+C7</f>
        <v>0</v>
      </c>
      <c r="E7" s="14"/>
      <c r="F7" s="30">
        <f>E7+B7</f>
        <v>0</v>
      </c>
    </row>
    <row r="8" spans="1:6" ht="14.25">
      <c r="A8" s="6" t="s">
        <v>29</v>
      </c>
      <c r="B8" s="14">
        <f>SUM(B9:B11)</f>
        <v>0</v>
      </c>
      <c r="C8" s="14">
        <f>SUM(C9:C11)</f>
        <v>0</v>
      </c>
      <c r="D8" s="14">
        <f>SUM(D9:D11)</f>
        <v>0</v>
      </c>
      <c r="E8" s="14">
        <f>SUM(E9:E11)</f>
        <v>0</v>
      </c>
      <c r="F8" s="30">
        <f>E8+B8</f>
        <v>0</v>
      </c>
    </row>
    <row r="9" spans="1:6" ht="14.25">
      <c r="A9" s="6" t="s">
        <v>43</v>
      </c>
      <c r="B9" s="30"/>
      <c r="C9" s="30"/>
      <c r="D9" s="31">
        <f>B9+C9</f>
        <v>0</v>
      </c>
      <c r="E9" s="14"/>
      <c r="F9" s="30">
        <f>E9+B9</f>
        <v>0</v>
      </c>
    </row>
    <row r="10" spans="1:6" ht="14.25">
      <c r="A10" s="6" t="s">
        <v>44</v>
      </c>
      <c r="B10" s="30"/>
      <c r="C10" s="6"/>
      <c r="D10" s="31">
        <f>B10+C10</f>
        <v>0</v>
      </c>
      <c r="E10" s="30"/>
      <c r="F10" s="30">
        <f>E10+B10</f>
        <v>0</v>
      </c>
    </row>
    <row r="11" spans="1:6" ht="14.25">
      <c r="A11" s="6" t="s">
        <v>59</v>
      </c>
      <c r="B11" s="30"/>
      <c r="C11" s="6"/>
      <c r="D11" s="31"/>
      <c r="E11" s="14"/>
      <c r="F11" s="30"/>
    </row>
    <row r="12" spans="1:6" ht="14.25">
      <c r="A12" s="6" t="s">
        <v>45</v>
      </c>
      <c r="B12" s="14">
        <f>B13+B14</f>
        <v>0</v>
      </c>
      <c r="C12" s="14">
        <f>C13+C14</f>
        <v>0</v>
      </c>
      <c r="D12" s="16">
        <f>D13+D14</f>
        <v>0</v>
      </c>
      <c r="E12" s="14"/>
      <c r="F12" s="14">
        <f aca="true" t="shared" si="0" ref="F12:F17">E12+B12</f>
        <v>0</v>
      </c>
    </row>
    <row r="13" spans="1:6" ht="14.25">
      <c r="A13" s="6" t="s">
        <v>46</v>
      </c>
      <c r="B13" s="30"/>
      <c r="C13" s="6"/>
      <c r="D13" s="31">
        <f>B13+C13</f>
        <v>0</v>
      </c>
      <c r="E13" s="14"/>
      <c r="F13" s="30">
        <f t="shared" si="0"/>
        <v>0</v>
      </c>
    </row>
    <row r="14" spans="1:6" ht="14.25">
      <c r="A14" s="6" t="s">
        <v>47</v>
      </c>
      <c r="B14" s="30"/>
      <c r="C14" s="6"/>
      <c r="D14" s="31">
        <f>B14+C14</f>
        <v>0</v>
      </c>
      <c r="E14" s="14"/>
      <c r="F14" s="30">
        <f t="shared" si="0"/>
        <v>0</v>
      </c>
    </row>
    <row r="15" spans="1:6" ht="14.25">
      <c r="A15" s="6" t="s">
        <v>48</v>
      </c>
      <c r="B15" s="6">
        <f>'2 Overall wood balance'!$F$8+'2 Overall wood balance'!$F$10</f>
        <v>0</v>
      </c>
      <c r="C15" s="6">
        <f>'2 Overall wood balance'!$F$7+'2 Overall wood balance'!$F$9-'2a Wood balance AWS'!B15</f>
        <v>0</v>
      </c>
      <c r="D15" s="32">
        <f>B15+C15</f>
        <v>0</v>
      </c>
      <c r="E15" s="14"/>
      <c r="F15" s="6">
        <f t="shared" si="0"/>
        <v>0</v>
      </c>
    </row>
    <row r="16" spans="1:6" ht="14.25">
      <c r="A16" s="6" t="s">
        <v>49</v>
      </c>
      <c r="B16" s="30">
        <f>'2 Overall wood balance'!$G$8+'2 Overall wood balance'!$G$10</f>
        <v>0</v>
      </c>
      <c r="C16" s="30">
        <f>'2 Overall wood balance'!$G$7+'2 Overall wood balance'!$G$9-'2a Wood balance AWS'!B16</f>
        <v>0</v>
      </c>
      <c r="D16" s="32">
        <f>B16+C16</f>
        <v>0</v>
      </c>
      <c r="E16" s="14"/>
      <c r="F16" s="6">
        <f t="shared" si="0"/>
        <v>0</v>
      </c>
    </row>
    <row r="17" spans="1:6" ht="15.75" thickBot="1">
      <c r="A17" s="19" t="s">
        <v>35</v>
      </c>
      <c r="B17" s="33">
        <f>'2 Overall wood balance'!$H$8+'2 Overall wood balance'!$H$10</f>
        <v>0</v>
      </c>
      <c r="C17" s="33">
        <f>'2 Overall wood balance'!$H$7+'2 Overall wood balance'!$H$9-'2a Wood balance AWS'!B8</f>
        <v>0</v>
      </c>
      <c r="D17" s="34">
        <f>B17+C17</f>
        <v>0</v>
      </c>
      <c r="E17" s="33"/>
      <c r="F17" s="33">
        <f t="shared" si="0"/>
        <v>0</v>
      </c>
    </row>
    <row r="58" ht="12.75">
      <c r="A58" t="s">
        <v>56</v>
      </c>
    </row>
  </sheetData>
  <sheetProtection/>
  <mergeCells count="2">
    <mergeCell ref="B4:D4"/>
    <mergeCell ref="E5:F5"/>
  </mergeCells>
  <printOptions/>
  <pageMargins left="0.75" right="0.75" top="1" bottom="1" header="0.5" footer="0.5"/>
  <pageSetup fitToHeight="1" fitToWidth="1" horizontalDpi="600" verticalDpi="600" orientation="landscape" paperSize="9" scale="6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A21" sqref="A21:IV21"/>
    </sheetView>
  </sheetViews>
  <sheetFormatPr defaultColWidth="9.140625" defaultRowHeight="12.75"/>
  <cols>
    <col min="1" max="1" width="27.28125" style="0" customWidth="1"/>
    <col min="2" max="2" width="27.421875" style="0" customWidth="1"/>
    <col min="3" max="3" width="29.8515625" style="0" customWidth="1"/>
    <col min="4" max="4" width="14.00390625" style="0" customWidth="1"/>
    <col min="5" max="5" width="15.00390625" style="0" customWidth="1"/>
    <col min="6" max="6" width="12.8515625" style="0" customWidth="1"/>
  </cols>
  <sheetData>
    <row r="1" spans="1:6" ht="15">
      <c r="A1" s="3" t="s">
        <v>52</v>
      </c>
      <c r="B1" s="4"/>
      <c r="C1" s="4"/>
      <c r="D1" s="4"/>
      <c r="E1" s="4"/>
      <c r="F1" s="4"/>
    </row>
    <row r="2" spans="1:6" ht="15">
      <c r="A2" s="3" t="s">
        <v>0</v>
      </c>
      <c r="B2" s="26">
        <f>'[3]Overview'!B57</f>
        <v>0</v>
      </c>
      <c r="C2" s="3" t="s">
        <v>28</v>
      </c>
      <c r="D2" s="4"/>
      <c r="E2" s="4"/>
      <c r="F2" s="3" t="s">
        <v>6</v>
      </c>
    </row>
    <row r="3" spans="1:6" ht="15.75" thickBot="1">
      <c r="A3" s="3" t="s">
        <v>2</v>
      </c>
      <c r="B3" s="21" t="str">
        <f>'[3]Overview'!B19</f>
        <v>years up to and including 2009</v>
      </c>
      <c r="C3" s="4"/>
      <c r="D3" s="4"/>
      <c r="E3" s="4"/>
      <c r="F3" s="4"/>
    </row>
    <row r="4" spans="1:6" ht="15.75" thickBot="1">
      <c r="A4" s="5"/>
      <c r="B4" s="44" t="s">
        <v>36</v>
      </c>
      <c r="C4" s="45"/>
      <c r="D4" s="46"/>
      <c r="E4" s="27" t="s">
        <v>37</v>
      </c>
      <c r="F4" s="27" t="s">
        <v>38</v>
      </c>
    </row>
    <row r="5" spans="1:6" ht="15.75" thickBot="1">
      <c r="A5" s="6"/>
      <c r="B5" s="8" t="s">
        <v>39</v>
      </c>
      <c r="C5" s="8" t="s">
        <v>40</v>
      </c>
      <c r="D5" s="8" t="s">
        <v>38</v>
      </c>
      <c r="E5" s="52" t="s">
        <v>53</v>
      </c>
      <c r="F5" s="53"/>
    </row>
    <row r="6" spans="1:6" ht="15">
      <c r="A6" s="28" t="s">
        <v>41</v>
      </c>
      <c r="B6" s="29"/>
      <c r="C6" s="29"/>
      <c r="D6" s="16"/>
      <c r="E6" s="29"/>
      <c r="F6" s="29"/>
    </row>
    <row r="7" spans="1:6" ht="14.25">
      <c r="A7" s="6" t="s">
        <v>42</v>
      </c>
      <c r="B7" s="30"/>
      <c r="C7" s="6"/>
      <c r="D7" s="31"/>
      <c r="E7" s="14"/>
      <c r="F7" s="30"/>
    </row>
    <row r="8" spans="1:6" ht="14.25">
      <c r="A8" s="6" t="s">
        <v>29</v>
      </c>
      <c r="B8" s="14">
        <f>SUM(B9:B11)</f>
        <v>0</v>
      </c>
      <c r="C8" s="6"/>
      <c r="D8" s="16">
        <f>SUM(D9:D11)</f>
        <v>0</v>
      </c>
      <c r="E8" s="14"/>
      <c r="F8" s="14">
        <f>E8+B8</f>
        <v>0</v>
      </c>
    </row>
    <row r="9" spans="1:6" ht="14.25">
      <c r="A9" s="6" t="s">
        <v>43</v>
      </c>
      <c r="B9" s="30"/>
      <c r="C9" s="30"/>
      <c r="D9" s="31"/>
      <c r="E9" s="14"/>
      <c r="F9" s="30"/>
    </row>
    <row r="10" spans="1:6" ht="14.25">
      <c r="A10" s="6" t="s">
        <v>44</v>
      </c>
      <c r="B10" s="30"/>
      <c r="C10" s="6"/>
      <c r="D10" s="31"/>
      <c r="E10" s="30"/>
      <c r="F10" s="30"/>
    </row>
    <row r="11" spans="1:6" ht="14.25">
      <c r="A11" s="6" t="s">
        <v>59</v>
      </c>
      <c r="B11" s="30"/>
      <c r="C11" s="6"/>
      <c r="D11" s="31"/>
      <c r="E11" s="30"/>
      <c r="F11" s="30"/>
    </row>
    <row r="12" spans="1:6" ht="14.25">
      <c r="A12" s="6" t="s">
        <v>45</v>
      </c>
      <c r="B12" s="14">
        <f>B13+B14</f>
        <v>0</v>
      </c>
      <c r="C12" s="6"/>
      <c r="D12" s="16">
        <f>D13+D14</f>
        <v>0</v>
      </c>
      <c r="E12" s="14"/>
      <c r="F12" s="14">
        <f>E12+B12</f>
        <v>0</v>
      </c>
    </row>
    <row r="13" spans="1:6" ht="14.25">
      <c r="A13" s="6" t="s">
        <v>46</v>
      </c>
      <c r="B13" s="30"/>
      <c r="C13" s="6"/>
      <c r="D13" s="31"/>
      <c r="E13" s="14"/>
      <c r="F13" s="30"/>
    </row>
    <row r="14" spans="1:6" ht="14.25">
      <c r="A14" s="6" t="s">
        <v>47</v>
      </c>
      <c r="B14" s="30"/>
      <c r="C14" s="6"/>
      <c r="D14" s="31"/>
      <c r="E14" s="14"/>
      <c r="F14" s="30"/>
    </row>
    <row r="15" spans="1:6" ht="14.25">
      <c r="A15" s="6" t="s">
        <v>48</v>
      </c>
      <c r="B15" s="6"/>
      <c r="C15" s="14"/>
      <c r="D15" s="32"/>
      <c r="E15" s="14"/>
      <c r="F15" s="6"/>
    </row>
    <row r="16" spans="1:6" ht="14.25">
      <c r="A16" s="6" t="s">
        <v>49</v>
      </c>
      <c r="B16" s="6"/>
      <c r="C16" s="30"/>
      <c r="D16" s="32"/>
      <c r="E16" s="14"/>
      <c r="F16" s="6"/>
    </row>
    <row r="17" spans="1:6" ht="14.25">
      <c r="A17" s="6" t="s">
        <v>50</v>
      </c>
      <c r="B17" s="6"/>
      <c r="C17" s="14"/>
      <c r="D17" s="32"/>
      <c r="E17" s="14"/>
      <c r="F17" s="6"/>
    </row>
    <row r="18" spans="1:6" ht="14.25">
      <c r="A18" s="6" t="s">
        <v>24</v>
      </c>
      <c r="B18" s="14"/>
      <c r="C18" s="14"/>
      <c r="D18" s="16"/>
      <c r="E18" s="14"/>
      <c r="F18" s="14"/>
    </row>
    <row r="19" spans="1:6" ht="15.75" thickBot="1">
      <c r="A19" s="19" t="s">
        <v>35</v>
      </c>
      <c r="B19" s="33"/>
      <c r="C19" s="33"/>
      <c r="D19" s="34"/>
      <c r="E19" s="33"/>
      <c r="F19" s="33">
        <f>E19+B19</f>
        <v>0</v>
      </c>
    </row>
    <row r="22" ht="12.75">
      <c r="A22" s="1" t="s">
        <v>27</v>
      </c>
    </row>
  </sheetData>
  <sheetProtection/>
  <mergeCells count="2">
    <mergeCell ref="B4:D4"/>
    <mergeCell ref="E5:F5"/>
  </mergeCells>
  <printOptions/>
  <pageMargins left="0.75" right="0.75" top="1" bottom="1" header="0.5" footer="0.5"/>
  <pageSetup fitToHeight="1" fitToWidth="1" horizontalDpi="600" verticalDpi="600" orientation="landscape" paperSize="9" scale="63" r:id="rId2"/>
  <headerFooter alignWithMargins="0">
    <oddFooter>&amp;L&amp;Z&amp;F&amp;C&amp;A&amp;R18/04/2012</oddFooter>
  </headerFooter>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mozescs</dc:creator>
  <cp:keywords/>
  <dc:description/>
  <cp:lastModifiedBy>Roman Michalak</cp:lastModifiedBy>
  <cp:lastPrinted>2012-04-20T07:37:04Z</cp:lastPrinted>
  <dcterms:created xsi:type="dcterms:W3CDTF">2012-03-22T12:42:19Z</dcterms:created>
  <dcterms:modified xsi:type="dcterms:W3CDTF">2012-05-07T09:35:31Z</dcterms:modified>
  <cp:category/>
  <cp:version/>
  <cp:contentType/>
  <cp:contentStatus/>
</cp:coreProperties>
</file>