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Pesticides 01" sheetId="1" r:id="rId1"/>
    <sheet name="Pesticides 02" sheetId="2" r:id="rId2"/>
    <sheet name="Fertilisers 01" sheetId="3" r:id="rId3"/>
    <sheet name="Fertilisers 02" sheetId="4" r:id="rId4"/>
  </sheets>
  <definedNames>
    <definedName name="_xlnm.Print_Area" localSheetId="0">'Pesticides 01'!$A$1:$O$13</definedName>
    <definedName name="_xlnm.Print_Area" localSheetId="1">'Pesticides 02'!$A$1:$O$29</definedName>
  </definedNames>
  <calcPr fullCalcOnLoad="1"/>
</workbook>
</file>

<file path=xl/sharedStrings.xml><?xml version="1.0" encoding="utf-8"?>
<sst xmlns="http://schemas.openxmlformats.org/spreadsheetml/2006/main" count="370" uniqueCount="163">
  <si>
    <t xml:space="preserve">  </t>
  </si>
  <si>
    <t xml:space="preserve"> </t>
  </si>
  <si>
    <t>A. Эффективные механизмы межведомственного сотрудничества по подготовке показателя</t>
  </si>
  <si>
    <t>B. Обеспечение качества данных и процедуры контроля при подготовке показателя</t>
  </si>
  <si>
    <t>C. Публикация показателя в статистических сборниках и докладах о состоянии окружающей среды</t>
  </si>
  <si>
    <t>Показатель</t>
  </si>
  <si>
    <t>Внесение пестицидов</t>
  </si>
  <si>
    <t>Вопрос А.</t>
  </si>
  <si>
    <t>Вопрос B.</t>
  </si>
  <si>
    <t>Вопрос C.</t>
  </si>
  <si>
    <t>Эффективные механизмы межведомственного сотрудничества по подготовке показателя</t>
  </si>
  <si>
    <t>Обеспечение качества данных и процедуры контроля при подготовке показателя</t>
  </si>
  <si>
    <t>Публикация показателя в статистических сборниках и докладах о состоянии окружающей среды</t>
  </si>
  <si>
    <t>Укажите, пожалуйста, механизмы сотрудничества (если таковые существуют), созданные в вашей стране для сбора необходимых данных по показателю. Они могут включать статистические учреждения, министерства водного хозяйства, сельского хозяйства, транспорта, внутренних дел, окружающей среды, экономического развития и энергетики, гидрометеорологические службы и, в случае необходимости, агенства по геологии. Описание должно охватывать возникшие проблемы, найденные им решения, а также возможные дальнейшие шаги, планируемые или необходимые.</t>
  </si>
  <si>
    <t>Опишите, пожалуйста, обеспечение качества данных и процедуры контроля при подготовке показателя. Описание должно охватывать возникшие проблемы, найденные им решения, а также возможные дальнейшие шаги, планируемые или необходимые. Следует обратить внимание на действующие международные методологии и руководства, которые выполняются по обеспечению качества данных и контролю.</t>
  </si>
  <si>
    <t>Укажите, пожалуйста, информацию, подтверждающую публикацию показателя в статистических сборниках и докладах о состоянии окружающей среды (названия, названия издательств, город и годы издания, язык издания, количество опубликованных копий, Интернет-адрес, были по показателю опубликованы временные ряды данных).</t>
  </si>
  <si>
    <t>Описание показателей доступно он-лайн: www.unece.org/env/documents/2007/ece/ece.belgrade.conf.2007.inf.6.r.pdf.</t>
  </si>
  <si>
    <t>Единица</t>
  </si>
  <si>
    <t>Глоссарий:</t>
  </si>
  <si>
    <t>Примечания:</t>
  </si>
  <si>
    <t>т</t>
  </si>
  <si>
    <t>1000 га</t>
  </si>
  <si>
    <t>кг/га</t>
  </si>
  <si>
    <t>Инсектициды – внесение</t>
  </si>
  <si>
    <t>Вещество</t>
  </si>
  <si>
    <t>Гербициды и десиканты – внесение</t>
  </si>
  <si>
    <t>Фунгициды и бактерициды – внесение</t>
  </si>
  <si>
    <t>Регуляторы роста растений – внесение</t>
  </si>
  <si>
    <t>Другие (например, минеральные масла) – внесение</t>
  </si>
  <si>
    <t>Родентициды – внесение</t>
  </si>
  <si>
    <t>Общий объем внесения (все пестициды)</t>
  </si>
  <si>
    <t>Общая площадь сельскохозяйственных земель</t>
  </si>
  <si>
    <t>Внесение пестицидов на единицу площади</t>
  </si>
  <si>
    <t xml:space="preserve">Данные должны охватывать внесение пестицидов в сельском хозяйстве, лесном хозяйстве и садоводстве. В ином случае, укажите, что именно данные описывают: продажу, распространение или импорт пестицидов для их применения в отдельных секторах. Если данные за 1990 год или за другие годы недоступны, то в таком случае внесите, пожалуйста, в таблицу «Н.Д.».
Данные должны быть выражены в действующем веществе (ДВ). Поэтому, сначала следует вычислить объем ДВ, содержащегося в отдельных продуктах, а затем включить его в соответствующую группу в таблице 3. Представленные данные могут характеризовать: применение пестицидов в коммерческих продуктах; сбыт; распространение или импорт для использования в сельскохозяйственном секторе.
</t>
  </si>
  <si>
    <t xml:space="preserve">Инсектициды   – пестициды, применяемые против насекомых. </t>
  </si>
  <si>
    <t>Гербициды    – пестициды, уничтожающие нежелательные растения (сорняки).</t>
  </si>
  <si>
    <t>Десикант    – гигроскопическая вещество, которое вызывает или поддерживает сухость.</t>
  </si>
  <si>
    <t xml:space="preserve">Фунгициды    – пестициды, используемые для борьбы с грибками и оомицетами. </t>
  </si>
  <si>
    <t xml:space="preserve">Бактерициды    – пестициды для борьбы с бактериями. </t>
  </si>
  <si>
    <t xml:space="preserve">Регуляторы роста растений  – пестициды, замедляющие рост растений. </t>
  </si>
  <si>
    <t xml:space="preserve">Родентициды   – пестициды, применяемые для борьбы с грызунами. </t>
  </si>
  <si>
    <t>Действующее вещество – пестициды, состоят из двух основных компонентов: действующего вещества и инертных компонентов. Действующее вещество представляет специальное соединение, предназначенное для неблагоприятного действия на вредителей. Действующее вещество пестицида, обычно, не применяется в чистом виде, а, как правило, используется в смеси с инертными ингредиентами, которые улучшают его хранение, обработку, применение, эффективность и безопасность. Содержание действующего вещества представлено либо в документации на пестицид, либо указано на упаковке пестицида.</t>
  </si>
  <si>
    <t>Дополнительная информация:</t>
  </si>
  <si>
    <t xml:space="preserve">Исчерпывающую информацию о пестицидах можно найти на странице ФАО: http://www.fao.org/agriculture/crops/core-themes/theme/pests/en. </t>
  </si>
  <si>
    <t>Подробный перечень пестицидов, включающий химический состав и пример торговых названий коммерческих продуктов, можно найти по ссылке: http://www.fao.org/economic/ess/ess-agri/ess-resource-meth/en (Вопросники, Пестициды, 2010, Приложение I).</t>
  </si>
  <si>
    <t>…</t>
  </si>
  <si>
    <t>н.д.</t>
  </si>
  <si>
    <t xml:space="preserve">Статистические наблюдения непосредственно  о количестве внесенных пестицидов органами государственной статистики не проводятся. Начиная с 2010 года, собирается статистическая информация лишь о площади, на которой были использованы средства защиты растений, в т.ч. пестициды. На постоянной основе Госкомстатом собирается также  информация о промышленном производстве пестицидов и таможенной службой - об их экспорте-импорте. На основании этой информации сделаны расчеты потребления пестицидов внутри страны. </t>
  </si>
  <si>
    <t>Качество расчетов внесения пестицидов непосредственно не оценивается и зависит от качества информации, используемой для расчетов</t>
  </si>
  <si>
    <t xml:space="preserve">Данные освещаются в национальном и региональных докладах о состоянии окружающей природной среды </t>
  </si>
  <si>
    <t>ВРЕМЕННЫЕ РЯДЫ ДАННЫХ ПО ПОКАЗАТЕЛЯМ 1990-2010, Таблица 5. Внесение пестицидов: УКРАИНА</t>
  </si>
  <si>
    <t xml:space="preserve">A. Организации, ответственные за подготовку данных для показателя и зффективные механизмы межведомственного сотрудничества </t>
  </si>
  <si>
    <t>C. Публикация показателя в статистических сборниках, докладах о состоянии окружающей среды и других периодических природоохранных изданиях</t>
  </si>
  <si>
    <t>D. Использование индикатора и / или связанных с ними данных на национальном уровне и основные держатели информации</t>
  </si>
  <si>
    <t>Потребление удобрений</t>
  </si>
  <si>
    <t xml:space="preserve">Госстат собирает отчетность от предприятий по производству, экспорту, импорту, продаже, внесению удобрений. Проблема координации действий, организации взаимосвязей между ответственными за подготовку данных для показателя и исполнителем, ответственным за показатель по стране.  </t>
  </si>
  <si>
    <t xml:space="preserve">Госстат осуществляет арифметический и логический контроль данных форм государственных статистических наблюдений, представленных респондентами в органы государственной статистики и имеет право проведения их проверок (достоверности первичных и статистических данных).  </t>
  </si>
  <si>
    <r>
      <t xml:space="preserve">Данные для показателя размещаются на  официальном сайте Госстата </t>
    </r>
    <r>
      <rPr>
        <b/>
        <sz val="12"/>
        <color indexed="8"/>
        <rFont val="Calibri"/>
        <family val="2"/>
      </rPr>
      <t>(www.ukrstat.gov.ua)</t>
    </r>
    <r>
      <rPr>
        <sz val="12"/>
        <color indexed="8"/>
        <rFont val="Calibri"/>
        <family val="2"/>
      </rPr>
      <t xml:space="preserve">
в разделе “Публикации” по подразделам "Статистика сельского хозяйства и окружающей среды", "Статистика промышленности", "Статистика внешей торговли"в отраслевых сборниках, бюлетенях.</t>
    </r>
  </si>
  <si>
    <t xml:space="preserve">Основной владелец данных - Госстат,  использует для информирования заинтересованных. Основные держатели данных: Госэкоинвестагентсво, использует для подготовки национального кадастра антропогенных выбросов и абсорбции парниковых газов, Минагрополитики. </t>
  </si>
  <si>
    <t>Вопрос A.</t>
  </si>
  <si>
    <t>Вопрос  B.</t>
  </si>
  <si>
    <t xml:space="preserve">Опишите, пожалуйста, обеспечение качества данных и процедуры контроля при подготовке показателя. Описание должно охватывать возникшие проблемы, найденные им решения, а также возможные дальнейшие шаги, планируемые или необходимые. Следует обратить внимание на действующие международные методологии и руководства, которые выполняются по обеспечению качества данных и контролю. </t>
  </si>
  <si>
    <t>Вопрос  C.</t>
  </si>
  <si>
    <t xml:space="preserve">Укажите, пожалуйста, информацию, подтверждающую публикацию показателя в статистических сборниках и докладах о состоянии окружающей среды (названия, названия издательств, город и годы издания, язык издания, количество опубликованных копий, Интернет-адрес, были по показателю опубликованы временные ряды данных). </t>
  </si>
  <si>
    <t>Вопрос D</t>
  </si>
  <si>
    <t>Использование индикатора и / или связанных с ними данных на национальном уровне и основные держатели информации</t>
  </si>
  <si>
    <t>Пожалуйста, укажите каким образом учреждения (министерства, государственные ведомства, исследовательские институты и т.д.) используют показатель и связанные с ними данные в своей работе. Укажите учреждения, являющиеся основными владельцами этих данных (например, министерства, статистические агентства, специализированные природоохранные учреждения).</t>
  </si>
  <si>
    <t>Описание показателей доступно он-лайн: www.unece.org/env/documents/2007/ece/ece.belgrade.conf.2007.inf.6.r.pdf</t>
  </si>
  <si>
    <r>
      <t xml:space="preserve">Временные ряды данных по показателям за период 1990-2011 гг., Таблица 6. Внесение минеральных и  органических удобрений: </t>
    </r>
    <r>
      <rPr>
        <i/>
        <sz val="14"/>
        <color indexed="8"/>
        <rFont val="Calibri"/>
        <family val="2"/>
      </rPr>
      <t xml:space="preserve"> Украина</t>
    </r>
  </si>
  <si>
    <r>
      <t>Потребление</t>
    </r>
    <r>
      <rPr>
        <b/>
        <sz val="12"/>
        <color indexed="8"/>
        <rFont val="Arial"/>
        <family val="2"/>
      </rPr>
      <t>¹¹</t>
    </r>
    <r>
      <rPr>
        <b/>
        <sz val="12"/>
        <color indexed="8"/>
        <rFont val="Calibri"/>
        <family val="2"/>
      </rPr>
      <t xml:space="preserve"> минеральных  удобрений</t>
    </r>
  </si>
  <si>
    <r>
      <t>Площадь сельскохозяйственных земель</t>
    </r>
    <r>
      <rPr>
        <sz val="12"/>
        <color indexed="8"/>
        <rFont val="Arial"/>
        <family val="2"/>
      </rPr>
      <t>¹</t>
    </r>
  </si>
  <si>
    <t>млн. га</t>
  </si>
  <si>
    <t>37,0</t>
  </si>
  <si>
    <t xml:space="preserve">Потребление азотных удобрений </t>
  </si>
  <si>
    <t>1000 т N</t>
  </si>
  <si>
    <r>
      <t xml:space="preserve">Потребление азотных удобрений                                                              </t>
    </r>
    <r>
      <rPr>
        <sz val="12"/>
        <color indexed="10"/>
        <rFont val="Calibri"/>
        <family val="2"/>
      </rPr>
      <t>Строка 2 / строка 1</t>
    </r>
  </si>
  <si>
    <t>кг / га</t>
  </si>
  <si>
    <t>Потребление фосфатных удобрений</t>
  </si>
  <si>
    <r>
      <t>1000 т</t>
    </r>
    <r>
      <rPr>
        <sz val="12"/>
        <rFont val="Calibri"/>
        <family val="2"/>
      </rPr>
      <t xml:space="preserve">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</si>
  <si>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t>10,0</t>
  </si>
  <si>
    <r>
      <t xml:space="preserve">Потребление фосфатных удобрений                                             </t>
    </r>
    <r>
      <rPr>
        <sz val="12"/>
        <color indexed="10"/>
        <rFont val="Calibri"/>
        <family val="2"/>
      </rPr>
      <t>Строка 4 / строка 1</t>
    </r>
  </si>
  <si>
    <t>2,0</t>
  </si>
  <si>
    <t>Потребление калийных удобрений</t>
  </si>
  <si>
    <r>
      <t>1000 т</t>
    </r>
    <r>
      <rPr>
        <sz val="12"/>
        <rFont val="Calibri"/>
        <family val="2"/>
      </rPr>
      <t xml:space="preserve">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</t>
    </r>
  </si>
  <si>
    <t>88,0</t>
  </si>
  <si>
    <r>
      <t xml:space="preserve">Потребление калийных удобрений                                                                                             </t>
    </r>
    <r>
      <rPr>
        <sz val="12"/>
        <color indexed="10"/>
        <rFont val="Calibri"/>
        <family val="2"/>
      </rPr>
      <t>Строка 6 / строка 1</t>
    </r>
  </si>
  <si>
    <t>1,0</t>
  </si>
  <si>
    <r>
      <t>Потребление NP удобрений</t>
    </r>
    <r>
      <rPr>
        <sz val="12"/>
        <color indexed="8"/>
        <rFont val="Arial"/>
        <family val="2"/>
      </rPr>
      <t>²</t>
    </r>
  </si>
  <si>
    <r>
      <t>1000 т  N и</t>
    </r>
    <r>
      <rPr>
        <sz val="12"/>
        <rFont val="Calibri"/>
        <family val="2"/>
      </rPr>
      <t xml:space="preserve">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</si>
  <si>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r>
      <t xml:space="preserve">Потребление NP удобрений           </t>
    </r>
    <r>
      <rPr>
        <sz val="12"/>
        <color indexed="10"/>
        <rFont val="Calibri"/>
        <family val="2"/>
      </rPr>
      <t>Строка  8 / строка 1</t>
    </r>
  </si>
  <si>
    <r>
      <t>Потребление PK удобрений</t>
    </r>
    <r>
      <rPr>
        <sz val="12"/>
        <color indexed="8"/>
        <rFont val="Arial"/>
        <family val="2"/>
      </rPr>
      <t>²</t>
    </r>
  </si>
  <si>
    <r>
      <t xml:space="preserve">1000 т  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</si>
  <si>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t>-</t>
  </si>
  <si>
    <r>
      <t xml:space="preserve">Потребление PK удобрений                                </t>
    </r>
    <r>
      <rPr>
        <sz val="12"/>
        <color indexed="10"/>
        <rFont val="Calibri"/>
        <family val="2"/>
      </rPr>
      <t>Строка 10 / строка 1</t>
    </r>
  </si>
  <si>
    <r>
      <t>Потребление  NK удобрений</t>
    </r>
    <r>
      <rPr>
        <sz val="12"/>
        <color indexed="8"/>
        <rFont val="Arial"/>
        <family val="2"/>
      </rPr>
      <t>²</t>
    </r>
  </si>
  <si>
    <r>
      <t>1000 т  N и K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</si>
  <si>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 xml:space="preserve">Потребление NK удобрений            </t>
    </r>
    <r>
      <rPr>
        <sz val="12"/>
        <color indexed="10"/>
        <rFont val="Calibri"/>
        <family val="2"/>
      </rPr>
      <t>Строка 12 / строка 1</t>
    </r>
  </si>
  <si>
    <r>
      <t>Потребление NPK удобрений</t>
    </r>
    <r>
      <rPr>
        <sz val="12"/>
        <color indexed="8"/>
        <rFont val="Arial"/>
        <family val="2"/>
      </rPr>
      <t>²</t>
    </r>
  </si>
  <si>
    <r>
      <t xml:space="preserve">1000 т  N, 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</si>
  <si>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t>Потребление NPK удобрений Строка 14 / строка 1</t>
  </si>
  <si>
    <t>7,0</t>
  </si>
  <si>
    <r>
      <t xml:space="preserve">Общий объем потребления минеральных удобрений                                            </t>
    </r>
    <r>
      <rPr>
        <b/>
        <sz val="12"/>
        <color indexed="10"/>
        <rFont val="Calibri"/>
        <family val="2"/>
      </rPr>
      <t>Строки 2 + 4 + 6 + 8 + 10 + 12 + 14</t>
    </r>
  </si>
  <si>
    <t>1000 т</t>
  </si>
  <si>
    <r>
      <t xml:space="preserve">Объем потребления минеральных удобрений  на единицу площади                                                               </t>
    </r>
    <r>
      <rPr>
        <b/>
        <sz val="12"/>
        <color indexed="10"/>
        <rFont val="Calibri"/>
        <family val="2"/>
      </rPr>
      <t>Строка  16 / строка / 1</t>
    </r>
  </si>
  <si>
    <r>
      <t>Площади обработанные минеральными удобрениями</t>
    </r>
    <r>
      <rPr>
        <b/>
        <sz val="12"/>
        <color indexed="8"/>
        <rFont val="Times New Roman"/>
        <family val="1"/>
      </rPr>
      <t>³</t>
    </r>
  </si>
  <si>
    <t>11,0</t>
  </si>
  <si>
    <r>
      <rPr>
        <sz val="12"/>
        <color indexed="8"/>
        <rFont val="Calibri"/>
        <family val="2"/>
      </rPr>
      <t xml:space="preserve">Доля площадей обработанных минеральными удобрениями в общей площади сельскохозяйственных земель       </t>
    </r>
    <r>
      <rPr>
        <sz val="12"/>
        <color indexed="10"/>
        <rFont val="Calibri"/>
        <family val="2"/>
      </rPr>
      <t>100 х строка 18 / строка 1</t>
    </r>
  </si>
  <si>
    <t>%</t>
  </si>
  <si>
    <t>Продажа минеральных удобрений</t>
  </si>
  <si>
    <r>
      <t>Продаж</t>
    </r>
    <r>
      <rPr>
        <sz val="12"/>
        <color indexed="12"/>
        <rFont val="Calibri"/>
        <family val="2"/>
      </rPr>
      <t>а</t>
    </r>
    <r>
      <rPr>
        <sz val="12"/>
        <color indexed="8"/>
        <rFont val="Calibri"/>
        <family val="2"/>
      </rPr>
      <t xml:space="preserve"> минеральных удобрений  фермерам</t>
    </r>
  </si>
  <si>
    <r>
      <t>Потребление</t>
    </r>
    <r>
      <rPr>
        <b/>
        <sz val="12"/>
        <color indexed="8"/>
        <rFont val="Arial"/>
        <family val="2"/>
      </rPr>
      <t>¹¹</t>
    </r>
    <r>
      <rPr>
        <b/>
        <sz val="12"/>
        <color indexed="8"/>
        <rFont val="Calibri"/>
        <family val="2"/>
      </rPr>
      <t xml:space="preserve"> органических удобрений</t>
    </r>
  </si>
  <si>
    <t>Потребление органических удобрений</t>
  </si>
  <si>
    <t>56,0</t>
  </si>
  <si>
    <t>49,0</t>
  </si>
  <si>
    <r>
      <t xml:space="preserve">Потребление органических удобрений  на единицу площади                                                            </t>
    </r>
    <r>
      <rPr>
        <sz val="12"/>
        <color indexed="10"/>
        <rFont val="Calibri"/>
        <family val="2"/>
      </rPr>
      <t>Строка 23 / строка 1</t>
    </r>
  </si>
  <si>
    <r>
      <t>Площади, обработанные органическими удобрениями</t>
    </r>
    <r>
      <rPr>
        <b/>
        <sz val="12"/>
        <color indexed="8"/>
        <rFont val="Times New Roman"/>
        <family val="1"/>
      </rPr>
      <t>³</t>
    </r>
  </si>
  <si>
    <r>
      <t xml:space="preserve">Доля </t>
    </r>
    <r>
      <rPr>
        <sz val="12"/>
        <rFont val="Calibri"/>
        <family val="2"/>
      </rPr>
      <t>площадей, об</t>
    </r>
    <r>
      <rPr>
        <sz val="12"/>
        <color indexed="8"/>
        <rFont val="Calibri"/>
        <family val="2"/>
      </rPr>
      <t xml:space="preserve">работанных органическими удобрениями в общей площади сельскохозяйственных земель     </t>
    </r>
    <r>
      <rPr>
        <sz val="12"/>
        <color indexed="10"/>
        <rFont val="Calibri"/>
        <family val="2"/>
      </rPr>
      <t>100 х строка 25 / строка 1</t>
    </r>
  </si>
  <si>
    <r>
      <rPr>
        <b/>
        <sz val="12"/>
        <color indexed="8"/>
        <rFont val="Calibri"/>
        <family val="2"/>
      </rPr>
      <t>Потребление минеральных удобрений для зерновых и зернобобовых  культур (без кукурузы)</t>
    </r>
  </si>
  <si>
    <r>
      <t>Общая площадь для культуры</t>
    </r>
    <r>
      <rPr>
        <sz val="12"/>
        <color indexed="8"/>
        <rFont val="Arial"/>
        <family val="2"/>
      </rPr>
      <t>¹²</t>
    </r>
  </si>
  <si>
    <t>13,0</t>
  </si>
  <si>
    <r>
      <t xml:space="preserve">из </t>
    </r>
    <r>
      <rPr>
        <sz val="12"/>
        <rFont val="Calibri"/>
        <family val="2"/>
      </rPr>
      <t>них</t>
    </r>
    <r>
      <rPr>
        <sz val="12"/>
        <color indexed="8"/>
        <rFont val="Calibri"/>
        <family val="2"/>
      </rPr>
      <t xml:space="preserve"> площади обработанные удобрениями</t>
    </r>
  </si>
  <si>
    <t>млн. Га</t>
  </si>
  <si>
    <t>5,0</t>
  </si>
  <si>
    <r>
      <t xml:space="preserve"> Доля обрабатываемой площади удобрениями в общей площади                                                           </t>
    </r>
    <r>
      <rPr>
        <sz val="12"/>
        <color indexed="10"/>
        <rFont val="Calibri"/>
        <family val="2"/>
      </rPr>
      <t xml:space="preserve">100 x строка 29 / строка 28 </t>
    </r>
  </si>
  <si>
    <t>51,0</t>
  </si>
  <si>
    <t>80,0</t>
  </si>
  <si>
    <t xml:space="preserve">Потребление удобрений </t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</si>
  <si>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31/ строка 28</t>
    </r>
  </si>
  <si>
    <r>
      <rPr>
        <b/>
        <sz val="12"/>
        <color indexed="8"/>
        <rFont val="Calibri"/>
        <family val="2"/>
      </rPr>
      <t>Потребление органических удобрений для зерновых и зернобобовых  культур (без кукурузы)</t>
    </r>
  </si>
  <si>
    <t>Общая площадь для культуры¹²</t>
  </si>
  <si>
    <r>
      <t xml:space="preserve"> Доля обрабатываемой площади удобрениями в общей площади                                                           </t>
    </r>
    <r>
      <rPr>
        <sz val="12"/>
        <color indexed="10"/>
        <rFont val="Calibri"/>
        <family val="2"/>
      </rPr>
      <t xml:space="preserve">100 x строка 35 / строка 34 </t>
    </r>
  </si>
  <si>
    <r>
      <rPr>
        <b/>
        <sz val="12"/>
        <color indexed="8"/>
        <rFont val="Calibri"/>
        <family val="2"/>
      </rPr>
      <t>Потребление минеральных удобрений под кукурузу на зерно</t>
    </r>
  </si>
  <si>
    <t>50,0</t>
  </si>
  <si>
    <t>60,0</t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</si>
  <si>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43/ строка 40</t>
    </r>
  </si>
  <si>
    <r>
      <rPr>
        <b/>
        <sz val="12"/>
        <color indexed="8"/>
        <rFont val="Calibri"/>
        <family val="2"/>
      </rPr>
      <t>Потребление органических удобрений под кукурузу на зерно</t>
    </r>
  </si>
  <si>
    <t>0,0</t>
  </si>
  <si>
    <r>
      <rPr>
        <b/>
        <sz val="12"/>
        <color indexed="8"/>
        <rFont val="Calibri"/>
        <family val="2"/>
      </rPr>
      <t>Потребление минеральных удобрений для технических культур</t>
    </r>
  </si>
  <si>
    <t>3,0</t>
  </si>
  <si>
    <t>6,0</t>
  </si>
  <si>
    <t>4,0</t>
  </si>
  <si>
    <t>31,0</t>
  </si>
  <si>
    <r>
      <rPr>
        <b/>
        <sz val="12"/>
        <color indexed="8"/>
        <rFont val="Calibri"/>
        <family val="2"/>
      </rPr>
      <t>Потребление органических удобрений для технических культур</t>
    </r>
  </si>
  <si>
    <r>
      <rPr>
        <b/>
        <sz val="12"/>
        <color indexed="8"/>
        <rFont val="Calibri"/>
        <family val="2"/>
      </rPr>
      <t>Потребление минеральных удобрений для кормовых культур</t>
    </r>
  </si>
  <si>
    <t>20,0</t>
  </si>
  <si>
    <r>
      <rPr>
        <b/>
        <sz val="12"/>
        <color indexed="8"/>
        <rFont val="Calibri"/>
        <family val="2"/>
      </rPr>
      <t>Потребление органических удобрений для кормовых культур</t>
    </r>
  </si>
  <si>
    <r>
      <t xml:space="preserve"> Доля обрабатываемой площади удобрениями в общей площади                                                           </t>
    </r>
    <r>
      <rPr>
        <sz val="12"/>
        <color indexed="10"/>
        <rFont val="Calibri"/>
        <family val="2"/>
      </rPr>
      <t xml:space="preserve">100 x строка 71 / строка 70 </t>
    </r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</si>
  <si>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73/ строка 70</t>
    </r>
  </si>
  <si>
    <t>Глоссарий</t>
  </si>
  <si>
    <t>Сельскохозяйственная земля = пашня + земля под многолетними культурами.</t>
  </si>
  <si>
    <t>Потребление = производство + импорт - экспорт - не использованые удобрения</t>
  </si>
  <si>
    <r>
      <t xml:space="preserve">Минеральные удобрения включают следующие категории удобрений: </t>
    </r>
    <r>
      <rPr>
        <sz val="12"/>
        <color indexed="12"/>
        <rFont val="Calibri"/>
        <family val="2"/>
      </rPr>
      <t>т</t>
    </r>
    <r>
      <rPr>
        <sz val="12"/>
        <color indexed="8"/>
        <rFont val="Calibri"/>
        <family val="2"/>
      </rPr>
      <t>ри вида удобрений: азотные (N), фосфатные (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>)</t>
    </r>
    <r>
      <rPr>
        <sz val="12"/>
        <color indexed="8"/>
        <rFont val="Calibri"/>
        <family val="2"/>
      </rPr>
      <t xml:space="preserve">, калийные </t>
    </r>
    <r>
      <rPr>
        <sz val="12"/>
        <rFont val="Calibri"/>
        <family val="2"/>
      </rPr>
      <t>(К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0)</t>
    </r>
    <r>
      <rPr>
        <sz val="12"/>
        <color indexed="8"/>
        <rFont val="Calibri"/>
        <family val="2"/>
      </rPr>
      <t xml:space="preserve"> и комплексные удобрения: NP  (азотные и фосфатные), PK (фосфатные и калийные), NK (азотные и калийные) и NPK (азотные, фосфатные и калийные).</t>
    </r>
  </si>
  <si>
    <t>Органические удобрения в основном включают навоз и компосты.</t>
  </si>
  <si>
    <t>Примечания</t>
  </si>
  <si>
    <t xml:space="preserve">Пожалуйста.используйте приведенную выше формулу для расчета потребления, </t>
  </si>
  <si>
    <t>Если ваша страна располагает данными для нескольких видов сельскохозяйственных культур, добавите строки ниже строки 32, пожалуйста.</t>
  </si>
  <si>
    <t>Дополнительная информация</t>
  </si>
  <si>
    <r>
      <t xml:space="preserve">Подробное описание </t>
    </r>
    <r>
      <rPr>
        <b/>
        <sz val="11"/>
        <rFont val="Calibri"/>
        <family val="2"/>
      </rPr>
      <t xml:space="preserve">показателя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II.23, см.: www.unece.org/env/documents/2007/ece/ece.belgrade.conf.2007.inf.6.r.pdf </t>
    </r>
  </si>
  <si>
    <t>¹Площади сельскохозяйственных угодий сельскохозяйственных предприятий и граждан.</t>
  </si>
  <si>
    <t>²Потребление комплексных минеральных удобрений приведено в метрических тоннах, так как их учет в перерасчете не ведется.</t>
  </si>
  <si>
    <r>
      <t>³П</t>
    </r>
    <r>
      <rPr>
        <sz val="12"/>
        <color indexed="8"/>
        <rFont val="Arial"/>
        <family val="2"/>
      </rPr>
      <t>лощади, обработанные минеральными, органическими удобрениями показаны по сельскохозяйственным предприятиям (кроме малых).</t>
    </r>
  </si>
  <si>
    <t xml:space="preserve">¹²Общая площадь для культуры сельскохозяйственных предприятий (кроме малых) под урожай отчетного года </t>
  </si>
  <si>
    <t>¹¹Расчет потребления минеральных и органических удобрений сделан по формуле, приведенной в глоссарии, без учета не использованых удобрений, в связи с отсутствием такого учета. Не использованые удобрения учтены только для азотных удобрений в 2009, 2010, 2011 годах.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</si>
</sst>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6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4"/>
      <color indexed="8"/>
      <name val="Calibri"/>
      <family val="2"/>
    </font>
    <font>
      <sz val="12"/>
      <color indexed="10"/>
      <name val="Calibri"/>
      <family val="2"/>
    </font>
    <font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2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0" fillId="26" borderId="3" applyNumberFormat="0" applyFont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29" borderId="0" applyNumberFormat="0" applyBorder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15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justify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horizontal="justify"/>
    </xf>
    <xf numFmtId="0" fontId="5" fillId="32" borderId="0" xfId="0" applyFont="1" applyFill="1" applyAlignment="1">
      <alignment horizontal="justify"/>
    </xf>
    <xf numFmtId="0" fontId="7" fillId="32" borderId="0" xfId="45" applyFont="1" applyFill="1" applyAlignment="1" applyProtection="1">
      <alignment/>
      <protection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justify" vertical="center"/>
    </xf>
    <xf numFmtId="0" fontId="5" fillId="32" borderId="0" xfId="0" applyFont="1" applyFill="1" applyAlignment="1">
      <alignment vertical="center"/>
    </xf>
    <xf numFmtId="0" fontId="5" fillId="32" borderId="14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2" fillId="32" borderId="12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88" fontId="12" fillId="0" borderId="0" xfId="0" applyNumberFormat="1" applyFont="1" applyAlignment="1">
      <alignment/>
    </xf>
    <xf numFmtId="188" fontId="11" fillId="33" borderId="17" xfId="0" applyNumberFormat="1" applyFont="1" applyFill="1" applyBorder="1" applyAlignment="1">
      <alignment horizontal="center" vertical="center" wrapText="1"/>
    </xf>
    <xf numFmtId="188" fontId="14" fillId="33" borderId="18" xfId="0" applyNumberFormat="1" applyFont="1" applyFill="1" applyBorder="1" applyAlignment="1">
      <alignment horizontal="center" vertical="center" wrapText="1"/>
    </xf>
    <xf numFmtId="188" fontId="11" fillId="33" borderId="12" xfId="0" applyNumberFormat="1" applyFont="1" applyFill="1" applyBorder="1" applyAlignment="1">
      <alignment horizontal="center" vertical="center"/>
    </xf>
    <xf numFmtId="188" fontId="11" fillId="33" borderId="18" xfId="0" applyNumberFormat="1" applyFont="1" applyFill="1" applyBorder="1" applyAlignment="1">
      <alignment horizontal="center" vertical="center"/>
    </xf>
    <xf numFmtId="188" fontId="11" fillId="33" borderId="16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88" fontId="11" fillId="33" borderId="0" xfId="0" applyNumberFormat="1" applyFont="1" applyFill="1" applyBorder="1" applyAlignment="1">
      <alignment horizontal="center" vertical="center"/>
    </xf>
    <xf numFmtId="188" fontId="11" fillId="33" borderId="19" xfId="0" applyNumberFormat="1" applyFont="1" applyFill="1" applyBorder="1" applyAlignment="1">
      <alignment horizontal="center" vertical="center"/>
    </xf>
    <xf numFmtId="188" fontId="11" fillId="33" borderId="15" xfId="0" applyNumberFormat="1" applyFont="1" applyFill="1" applyBorder="1" applyAlignment="1">
      <alignment horizontal="center" vertical="center"/>
    </xf>
    <xf numFmtId="188" fontId="11" fillId="33" borderId="11" xfId="0" applyNumberFormat="1" applyFont="1" applyFill="1" applyBorder="1" applyAlignment="1">
      <alignment horizontal="center" vertical="center"/>
    </xf>
    <xf numFmtId="188" fontId="14" fillId="33" borderId="11" xfId="0" applyNumberFormat="1" applyFont="1" applyFill="1" applyBorder="1" applyAlignment="1">
      <alignment horizontal="center" vertical="center" wrapText="1"/>
    </xf>
    <xf numFmtId="189" fontId="15" fillId="33" borderId="11" xfId="0" applyNumberFormat="1" applyFont="1" applyFill="1" applyBorder="1" applyAlignment="1">
      <alignment horizontal="center" vertical="center" wrapText="1"/>
    </xf>
    <xf numFmtId="188" fontId="11" fillId="33" borderId="20" xfId="0" applyNumberFormat="1" applyFont="1" applyFill="1" applyBorder="1" applyAlignment="1">
      <alignment horizontal="center" vertical="center" wrapText="1"/>
    </xf>
    <xf numFmtId="188" fontId="11" fillId="33" borderId="12" xfId="0" applyNumberFormat="1" applyFont="1" applyFill="1" applyBorder="1" applyAlignment="1">
      <alignment horizontal="center" vertical="center" wrapText="1"/>
    </xf>
    <xf numFmtId="188" fontId="11" fillId="33" borderId="21" xfId="0" applyNumberFormat="1" applyFont="1" applyFill="1" applyBorder="1" applyAlignment="1">
      <alignment horizontal="center" vertical="center" wrapText="1"/>
    </xf>
    <xf numFmtId="188" fontId="11" fillId="33" borderId="13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188" fontId="14" fillId="33" borderId="12" xfId="0" applyNumberFormat="1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32" borderId="23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top" wrapText="1"/>
    </xf>
    <xf numFmtId="0" fontId="5" fillId="32" borderId="22" xfId="0" applyFont="1" applyFill="1" applyBorder="1" applyAlignment="1">
      <alignment horizontal="left" vertical="top" wrapText="1"/>
    </xf>
    <xf numFmtId="0" fontId="5" fillId="32" borderId="2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vertical="center" wrapText="1"/>
    </xf>
    <xf numFmtId="0" fontId="8" fillId="32" borderId="14" xfId="0" applyFont="1" applyFill="1" applyBorder="1" applyAlignment="1">
      <alignment vertical="center" wrapText="1"/>
    </xf>
    <xf numFmtId="0" fontId="8" fillId="32" borderId="14" xfId="0" applyFont="1" applyFill="1" applyBorder="1" applyAlignment="1">
      <alignment wrapText="1"/>
    </xf>
    <xf numFmtId="0" fontId="6" fillId="33" borderId="0" xfId="0" applyFont="1" applyFill="1" applyAlignment="1">
      <alignment horizontal="center"/>
    </xf>
    <xf numFmtId="0" fontId="2" fillId="32" borderId="24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33" fillId="32" borderId="20" xfId="0" applyFont="1" applyFill="1" applyBorder="1" applyAlignment="1">
      <alignment horizontal="center" vertical="center" wrapText="1"/>
    </xf>
    <xf numFmtId="0" fontId="33" fillId="32" borderId="21" xfId="0" applyFont="1" applyFill="1" applyBorder="1" applyAlignment="1">
      <alignment horizontal="center" vertical="center" wrapText="1"/>
    </xf>
    <xf numFmtId="0" fontId="33" fillId="32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5" fillId="32" borderId="26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0" fontId="3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justify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0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justify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14" fillId="0" borderId="3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2" fillId="0" borderId="30" xfId="0" applyFont="1" applyFill="1" applyBorder="1" applyAlignment="1">
      <alignment horizontal="justify" vertical="center" wrapText="1"/>
    </xf>
    <xf numFmtId="0" fontId="4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4" fillId="0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60" zoomScalePageLayoutView="0" workbookViewId="0" topLeftCell="A1">
      <selection activeCell="A1" sqref="A1:IV2"/>
    </sheetView>
  </sheetViews>
  <sheetFormatPr defaultColWidth="9.140625" defaultRowHeight="15"/>
  <cols>
    <col min="1" max="1" width="23.8515625" style="2" customWidth="1"/>
    <col min="2" max="2" width="6.8515625" style="2" customWidth="1"/>
    <col min="3" max="3" width="2.57421875" style="2" hidden="1" customWidth="1"/>
    <col min="4" max="6" width="9.140625" style="2" hidden="1" customWidth="1"/>
    <col min="7" max="8" width="9.140625" style="2" customWidth="1"/>
    <col min="9" max="9" width="23.140625" style="2" customWidth="1"/>
    <col min="10" max="14" width="9.140625" style="2" customWidth="1"/>
    <col min="15" max="15" width="21.00390625" style="2" customWidth="1"/>
    <col min="16" max="16384" width="9.140625" style="2" customWidth="1"/>
  </cols>
  <sheetData>
    <row r="1" spans="1:15" ht="71.25" customHeight="1" thickBot="1">
      <c r="A1" s="54" t="s">
        <v>5</v>
      </c>
      <c r="B1" s="55"/>
      <c r="C1" s="55"/>
      <c r="D1" s="55"/>
      <c r="E1" s="55"/>
      <c r="F1" s="56"/>
      <c r="G1" s="44" t="s">
        <v>2</v>
      </c>
      <c r="H1" s="45"/>
      <c r="I1" s="46"/>
      <c r="J1" s="44" t="s">
        <v>3</v>
      </c>
      <c r="K1" s="45"/>
      <c r="L1" s="46"/>
      <c r="M1" s="44" t="s">
        <v>4</v>
      </c>
      <c r="N1" s="45"/>
      <c r="O1" s="46"/>
    </row>
    <row r="2" spans="1:15" s="17" customFormat="1" ht="229.5" customHeight="1" thickBot="1">
      <c r="A2" s="57" t="s">
        <v>6</v>
      </c>
      <c r="B2" s="58"/>
      <c r="C2" s="58"/>
      <c r="D2" s="58"/>
      <c r="E2" s="58"/>
      <c r="F2" s="59"/>
      <c r="G2" s="41" t="s">
        <v>47</v>
      </c>
      <c r="H2" s="47"/>
      <c r="I2" s="48"/>
      <c r="J2" s="41" t="s">
        <v>48</v>
      </c>
      <c r="K2" s="42"/>
      <c r="L2" s="43"/>
      <c r="M2" s="41" t="s">
        <v>49</v>
      </c>
      <c r="N2" s="42"/>
      <c r="O2" s="43"/>
    </row>
    <row r="3" ht="15.75">
      <c r="A3" s="3"/>
    </row>
    <row r="4" spans="1:15" s="6" customFormat="1" ht="12.75">
      <c r="A4" s="16" t="s">
        <v>7</v>
      </c>
      <c r="B4" s="53" t="s">
        <v>10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s="6" customFormat="1" ht="75.75" customHeight="1">
      <c r="A5" s="50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="6" customFormat="1" ht="12.75">
      <c r="A6" s="7"/>
    </row>
    <row r="7" spans="1:15" s="6" customFormat="1" ht="12.75">
      <c r="A7" s="16" t="s">
        <v>8</v>
      </c>
      <c r="B7" s="53" t="s">
        <v>11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s="6" customFormat="1" ht="75.75" customHeight="1">
      <c r="A8" s="50" t="s">
        <v>14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</row>
    <row r="9" s="6" customFormat="1" ht="12.75">
      <c r="A9" s="8"/>
    </row>
    <row r="10" spans="1:15" s="6" customFormat="1" ht="12.75">
      <c r="A10" s="16" t="s">
        <v>9</v>
      </c>
      <c r="B10" s="53" t="s">
        <v>12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s="6" customFormat="1" ht="75.75" customHeight="1">
      <c r="A11" s="50" t="s">
        <v>15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="6" customFormat="1" ht="12.75"/>
    <row r="13" spans="1:15" s="6" customFormat="1" ht="12.75">
      <c r="A13" s="49" t="s">
        <v>16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="6" customFormat="1" ht="12.75"/>
    <row r="15" s="6" customFormat="1" ht="12.75">
      <c r="A15" s="9"/>
    </row>
    <row r="16" s="6" customFormat="1" ht="12.75"/>
    <row r="17" s="6" customFormat="1" ht="12.75"/>
    <row r="18" ht="15.75">
      <c r="A18" s="4"/>
    </row>
  </sheetData>
  <sheetProtection/>
  <mergeCells count="15">
    <mergeCell ref="J1:L1"/>
    <mergeCell ref="G1:I1"/>
    <mergeCell ref="A1:F1"/>
    <mergeCell ref="A2:F2"/>
    <mergeCell ref="A11:O11"/>
    <mergeCell ref="B10:O10"/>
    <mergeCell ref="M2:O2"/>
    <mergeCell ref="M1:O1"/>
    <mergeCell ref="J2:L2"/>
    <mergeCell ref="G2:I2"/>
    <mergeCell ref="A13:O13"/>
    <mergeCell ref="A8:O8"/>
    <mergeCell ref="B7:O7"/>
    <mergeCell ref="A5:O5"/>
    <mergeCell ref="B4:O4"/>
  </mergeCells>
  <printOptions/>
  <pageMargins left="0.7" right="0.7" top="0.787401575" bottom="0.787401575" header="0.3" footer="0.3"/>
  <pageSetup firstPageNumber="1" useFirstPageNumber="1" horizontalDpi="600" verticalDpi="600" orientation="portrait" paperSize="9" scale="63" r:id="rId1"/>
  <headerFooter>
    <oddFooter>&amp;R&amp;"Arial,Regular"&amp;P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60" zoomScaleNormal="78" zoomScalePageLayoutView="0" workbookViewId="0" topLeftCell="A1">
      <selection activeCell="A3" sqref="A3"/>
    </sheetView>
  </sheetViews>
  <sheetFormatPr defaultColWidth="9.140625" defaultRowHeight="15"/>
  <cols>
    <col min="1" max="1" width="23.8515625" style="2" customWidth="1"/>
    <col min="2" max="2" width="9.140625" style="2" customWidth="1"/>
    <col min="3" max="3" width="11.57421875" style="2" customWidth="1"/>
    <col min="4" max="4" width="10.421875" style="2" customWidth="1"/>
    <col min="5" max="5" width="10.8515625" style="2" customWidth="1"/>
    <col min="6" max="6" width="11.00390625" style="2" customWidth="1"/>
    <col min="7" max="7" width="10.28125" style="2" customWidth="1"/>
    <col min="8" max="8" width="11.7109375" style="2" customWidth="1"/>
    <col min="9" max="9" width="11.28125" style="2" customWidth="1"/>
    <col min="10" max="10" width="11.7109375" style="2" customWidth="1"/>
    <col min="11" max="11" width="11.00390625" style="2" customWidth="1"/>
    <col min="12" max="12" width="11.140625" style="2" customWidth="1"/>
    <col min="13" max="13" width="11.421875" style="2" customWidth="1"/>
    <col min="14" max="15" width="10.8515625" style="2" customWidth="1"/>
    <col min="16" max="16384" width="9.140625" style="2" customWidth="1"/>
  </cols>
  <sheetData>
    <row r="1" spans="1:15" ht="18.75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ht="15.75" thickBot="1">
      <c r="A2" s="5"/>
    </row>
    <row r="3" spans="1:15" ht="32.25" thickBot="1">
      <c r="A3" s="12" t="s">
        <v>24</v>
      </c>
      <c r="B3" s="18" t="s">
        <v>17</v>
      </c>
      <c r="C3" s="20">
        <v>1990</v>
      </c>
      <c r="D3" s="20">
        <v>1995</v>
      </c>
      <c r="E3" s="20">
        <v>2000</v>
      </c>
      <c r="F3" s="20">
        <v>2001</v>
      </c>
      <c r="G3" s="20">
        <v>2002</v>
      </c>
      <c r="H3" s="12">
        <v>2003</v>
      </c>
      <c r="I3" s="13">
        <v>2004</v>
      </c>
      <c r="J3" s="13">
        <v>2005</v>
      </c>
      <c r="K3" s="13">
        <v>2006</v>
      </c>
      <c r="L3" s="13">
        <v>2007</v>
      </c>
      <c r="M3" s="13">
        <v>2008</v>
      </c>
      <c r="N3" s="13">
        <v>2009</v>
      </c>
      <c r="O3" s="13">
        <v>2010</v>
      </c>
    </row>
    <row r="4" spans="1:16" ht="48" customHeight="1" thickBot="1">
      <c r="A4" s="10" t="s">
        <v>23</v>
      </c>
      <c r="B4" s="19" t="s">
        <v>20</v>
      </c>
      <c r="C4" s="22" t="s">
        <v>46</v>
      </c>
      <c r="D4" s="22" t="s">
        <v>46</v>
      </c>
      <c r="E4" s="35">
        <v>1678.8</v>
      </c>
      <c r="F4" s="36">
        <v>2935.3</v>
      </c>
      <c r="G4" s="36">
        <v>3012.9</v>
      </c>
      <c r="H4" s="23">
        <v>2022.7</v>
      </c>
      <c r="I4" s="24">
        <v>2537.2</v>
      </c>
      <c r="J4" s="25">
        <v>3167.2</v>
      </c>
      <c r="K4" s="24">
        <v>4250.4</v>
      </c>
      <c r="L4" s="25">
        <v>5487.4</v>
      </c>
      <c r="M4" s="24">
        <v>8277.9</v>
      </c>
      <c r="N4" s="26">
        <v>5683.7</v>
      </c>
      <c r="O4" s="27">
        <v>8531.5</v>
      </c>
      <c r="P4" s="1"/>
    </row>
    <row r="5" spans="1:15" ht="48" customHeight="1" thickBot="1">
      <c r="A5" s="10" t="s">
        <v>25</v>
      </c>
      <c r="B5" s="11" t="s">
        <v>20</v>
      </c>
      <c r="C5" s="27" t="s">
        <v>46</v>
      </c>
      <c r="D5" s="27" t="s">
        <v>46</v>
      </c>
      <c r="E5" s="33">
        <v>4432</v>
      </c>
      <c r="F5" s="33">
        <v>5882</v>
      </c>
      <c r="G5" s="28">
        <v>9368.3</v>
      </c>
      <c r="H5" s="24">
        <v>9133.4</v>
      </c>
      <c r="I5" s="29">
        <v>10491.2</v>
      </c>
      <c r="J5" s="24">
        <v>14821.2</v>
      </c>
      <c r="K5" s="29">
        <v>18766.9</v>
      </c>
      <c r="L5" s="24">
        <v>22687</v>
      </c>
      <c r="M5" s="29">
        <v>35073.5</v>
      </c>
      <c r="N5" s="24">
        <v>21536.3</v>
      </c>
      <c r="O5" s="27">
        <v>40910.6</v>
      </c>
    </row>
    <row r="6" spans="1:17" ht="48" customHeight="1" thickBot="1">
      <c r="A6" s="10" t="s">
        <v>26</v>
      </c>
      <c r="B6" s="11" t="s">
        <v>20</v>
      </c>
      <c r="C6" s="27" t="s">
        <v>46</v>
      </c>
      <c r="D6" s="27" t="s">
        <v>46</v>
      </c>
      <c r="E6" s="27">
        <v>1205.4</v>
      </c>
      <c r="F6" s="27">
        <v>6698.7</v>
      </c>
      <c r="G6" s="28">
        <v>3192.1</v>
      </c>
      <c r="H6" s="29">
        <v>1695.1</v>
      </c>
      <c r="I6" s="24">
        <v>2718.9</v>
      </c>
      <c r="J6" s="29">
        <v>4334.6</v>
      </c>
      <c r="K6" s="24">
        <v>5146.8</v>
      </c>
      <c r="L6" s="29">
        <v>6951.1</v>
      </c>
      <c r="M6" s="24">
        <v>9252.1</v>
      </c>
      <c r="N6" s="30">
        <v>7962.1</v>
      </c>
      <c r="O6" s="39">
        <v>11350.3</v>
      </c>
      <c r="Q6" s="21"/>
    </row>
    <row r="7" spans="1:15" ht="48" customHeight="1" thickBot="1">
      <c r="A7" s="10" t="s">
        <v>27</v>
      </c>
      <c r="B7" s="11" t="s">
        <v>20</v>
      </c>
      <c r="C7" s="27" t="s">
        <v>46</v>
      </c>
      <c r="D7" s="27" t="s">
        <v>46</v>
      </c>
      <c r="E7" s="27"/>
      <c r="F7" s="27"/>
      <c r="G7" s="28"/>
      <c r="H7" s="24">
        <v>5</v>
      </c>
      <c r="I7" s="29">
        <v>52</v>
      </c>
      <c r="J7" s="24">
        <v>57</v>
      </c>
      <c r="K7" s="29">
        <v>2</v>
      </c>
      <c r="L7" s="24">
        <v>28</v>
      </c>
      <c r="M7" s="29">
        <v>110</v>
      </c>
      <c r="N7" s="24">
        <v>122</v>
      </c>
      <c r="O7" s="40" t="s">
        <v>1</v>
      </c>
    </row>
    <row r="8" spans="1:15" ht="48" customHeight="1" thickBot="1">
      <c r="A8" s="10" t="s">
        <v>29</v>
      </c>
      <c r="B8" s="11" t="s">
        <v>20</v>
      </c>
      <c r="C8" s="27" t="s">
        <v>46</v>
      </c>
      <c r="D8" s="27" t="s">
        <v>46</v>
      </c>
      <c r="E8" s="27"/>
      <c r="F8" s="27"/>
      <c r="G8" s="28"/>
      <c r="H8" s="27" t="s">
        <v>45</v>
      </c>
      <c r="I8" s="24">
        <v>14</v>
      </c>
      <c r="J8" s="31">
        <v>725</v>
      </c>
      <c r="K8" s="24">
        <v>917</v>
      </c>
      <c r="L8" s="31">
        <v>1262</v>
      </c>
      <c r="M8" s="24">
        <v>1229</v>
      </c>
      <c r="N8" s="32">
        <v>1505</v>
      </c>
      <c r="O8" s="27"/>
    </row>
    <row r="9" spans="1:16" ht="48" customHeight="1" thickBot="1">
      <c r="A9" s="10" t="s">
        <v>28</v>
      </c>
      <c r="B9" s="11" t="s">
        <v>20</v>
      </c>
      <c r="C9" s="27" t="s">
        <v>46</v>
      </c>
      <c r="D9" s="27" t="s">
        <v>46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7"/>
    </row>
    <row r="10" spans="1:16" ht="48" customHeight="1" thickBot="1">
      <c r="A10" s="10" t="s">
        <v>30</v>
      </c>
      <c r="B10" s="11" t="s">
        <v>20</v>
      </c>
      <c r="C10" s="33" t="s">
        <v>46</v>
      </c>
      <c r="D10" s="33" t="s">
        <v>46</v>
      </c>
      <c r="E10" s="33">
        <f>SUM(E4:E9)</f>
        <v>7316.200000000001</v>
      </c>
      <c r="F10" s="33">
        <f>SUM(F4:F9)</f>
        <v>15516</v>
      </c>
      <c r="G10" s="33">
        <f>SUM(G4:G9)</f>
        <v>15573.3</v>
      </c>
      <c r="H10" s="33">
        <f>SUM(H4:H9)</f>
        <v>12856.2</v>
      </c>
      <c r="I10" s="33">
        <f aca="true" t="shared" si="0" ref="I10:O10">SUM(I4:I9)</f>
        <v>15813.300000000001</v>
      </c>
      <c r="J10" s="33">
        <f t="shared" si="0"/>
        <v>23105</v>
      </c>
      <c r="K10" s="33">
        <f t="shared" si="0"/>
        <v>29083.100000000002</v>
      </c>
      <c r="L10" s="33">
        <f t="shared" si="0"/>
        <v>36415.5</v>
      </c>
      <c r="M10" s="33">
        <f t="shared" si="0"/>
        <v>53942.5</v>
      </c>
      <c r="N10" s="33">
        <f t="shared" si="0"/>
        <v>36809.1</v>
      </c>
      <c r="O10" s="33">
        <f t="shared" si="0"/>
        <v>60792.399999999994</v>
      </c>
      <c r="P10" s="17"/>
    </row>
    <row r="11" spans="1:16" ht="48" customHeight="1" thickBot="1">
      <c r="A11" s="10" t="s">
        <v>31</v>
      </c>
      <c r="B11" s="11" t="s">
        <v>21</v>
      </c>
      <c r="C11" s="36">
        <v>41374.4</v>
      </c>
      <c r="D11" s="36">
        <v>40772.6</v>
      </c>
      <c r="E11" s="35">
        <v>38421.4</v>
      </c>
      <c r="F11" s="36">
        <v>38150.3</v>
      </c>
      <c r="G11" s="37">
        <v>37877.2</v>
      </c>
      <c r="H11" s="36">
        <v>37638.2</v>
      </c>
      <c r="I11" s="37">
        <v>37321.7</v>
      </c>
      <c r="J11" s="36">
        <v>37039.4</v>
      </c>
      <c r="K11" s="37">
        <v>36801.5</v>
      </c>
      <c r="L11" s="36">
        <v>36754.7</v>
      </c>
      <c r="M11" s="38">
        <v>36603.8</v>
      </c>
      <c r="N11" s="27">
        <v>36554.8</v>
      </c>
      <c r="O11" s="27">
        <v>36487.9</v>
      </c>
      <c r="P11" s="17"/>
    </row>
    <row r="12" spans="1:15" ht="48" customHeight="1" thickBot="1">
      <c r="A12" s="10" t="s">
        <v>32</v>
      </c>
      <c r="B12" s="11" t="s">
        <v>22</v>
      </c>
      <c r="C12" s="34" t="s">
        <v>46</v>
      </c>
      <c r="D12" s="34" t="s">
        <v>46</v>
      </c>
      <c r="E12" s="34">
        <f>E10/E11</f>
        <v>0.19041992223084012</v>
      </c>
      <c r="F12" s="34">
        <f>F10/F11</f>
        <v>0.4067071556449097</v>
      </c>
      <c r="G12" s="34">
        <f>G10/G11</f>
        <v>0.41115235550674284</v>
      </c>
      <c r="H12" s="34">
        <f>H10/H11</f>
        <v>0.34157318894102273</v>
      </c>
      <c r="I12" s="34">
        <f aca="true" t="shared" si="1" ref="I12:O12">I10/I11</f>
        <v>0.42370256445981835</v>
      </c>
      <c r="J12" s="34">
        <f t="shared" si="1"/>
        <v>0.6237952018661209</v>
      </c>
      <c r="K12" s="34">
        <f t="shared" si="1"/>
        <v>0.7902694183660993</v>
      </c>
      <c r="L12" s="34">
        <f t="shared" si="1"/>
        <v>0.9907712483029382</v>
      </c>
      <c r="M12" s="34">
        <f t="shared" si="1"/>
        <v>1.4736857921855107</v>
      </c>
      <c r="N12" s="34">
        <f t="shared" si="1"/>
        <v>1.0069566787398645</v>
      </c>
      <c r="O12" s="34">
        <f t="shared" si="1"/>
        <v>1.6660975282216843</v>
      </c>
    </row>
    <row r="13" ht="15.75">
      <c r="A13" s="3"/>
    </row>
    <row r="14" spans="1:15" ht="15">
      <c r="A14" s="66" t="s">
        <v>19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82.5" customHeight="1">
      <c r="A15" s="61" t="s">
        <v>33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5">
      <c r="A16" s="8" t="s">
        <v>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">
      <c r="A17" s="67" t="s">
        <v>18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5">
      <c r="A18" s="60" t="s">
        <v>34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ht="15">
      <c r="A19" s="60" t="s">
        <v>35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5">
      <c r="A20" s="60" t="s">
        <v>36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5">
      <c r="A21" s="60" t="s">
        <v>37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15">
      <c r="A22" s="60" t="s">
        <v>38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ht="15">
      <c r="A23" s="60" t="s">
        <v>39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15">
      <c r="A24" s="60" t="s">
        <v>40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72.75" customHeight="1">
      <c r="A25" s="60" t="s">
        <v>41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5">
      <c r="A27" s="65" t="s">
        <v>42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25.5" customHeight="1">
      <c r="A28" s="64" t="s">
        <v>43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37.5" customHeight="1">
      <c r="A29" s="64" t="s">
        <v>44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</sheetData>
  <sheetProtection/>
  <mergeCells count="15">
    <mergeCell ref="A14:O14"/>
    <mergeCell ref="A20:O20"/>
    <mergeCell ref="A19:O19"/>
    <mergeCell ref="A18:O18"/>
    <mergeCell ref="A17:O17"/>
    <mergeCell ref="A1:O1"/>
    <mergeCell ref="A22:O22"/>
    <mergeCell ref="A21:O21"/>
    <mergeCell ref="A15:O15"/>
    <mergeCell ref="A29:O29"/>
    <mergeCell ref="A28:O28"/>
    <mergeCell ref="A27:O27"/>
    <mergeCell ref="A25:O25"/>
    <mergeCell ref="A24:O24"/>
    <mergeCell ref="A23:O23"/>
  </mergeCells>
  <printOptions/>
  <pageMargins left="0.7" right="0.7" top="0.787401575" bottom="0.787401575" header="0.3" footer="0.3"/>
  <pageSetup firstPageNumber="9" useFirstPageNumber="1" horizontalDpi="600" verticalDpi="600" orientation="landscape" paperSize="9" scale="74" r:id="rId1"/>
  <headerFooter>
    <oddFooter>&amp;R&amp;"Arial,Regular"&amp;P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23.8515625" style="2" customWidth="1"/>
    <col min="2" max="2" width="4.57421875" style="2" customWidth="1"/>
    <col min="3" max="3" width="0.85546875" style="2" hidden="1" customWidth="1"/>
    <col min="4" max="5" width="9.140625" style="2" hidden="1" customWidth="1"/>
    <col min="6" max="6" width="0.71875" style="2" customWidth="1"/>
    <col min="7" max="8" width="9.140625" style="2" customWidth="1"/>
    <col min="9" max="9" width="25.421875" style="2" customWidth="1"/>
    <col min="10" max="11" width="9.140625" style="2" customWidth="1"/>
    <col min="12" max="12" width="21.57421875" style="2" customWidth="1"/>
    <col min="13" max="14" width="9.140625" style="2" customWidth="1"/>
    <col min="15" max="15" width="13.00390625" style="2" customWidth="1"/>
    <col min="16" max="16384" width="9.140625" style="2" customWidth="1"/>
  </cols>
  <sheetData>
    <row r="1" spans="1:18" ht="102" customHeight="1" thickBot="1">
      <c r="A1" s="54" t="s">
        <v>5</v>
      </c>
      <c r="B1" s="55"/>
      <c r="C1" s="55"/>
      <c r="D1" s="55"/>
      <c r="E1" s="55"/>
      <c r="F1" s="56"/>
      <c r="G1" s="45" t="s">
        <v>51</v>
      </c>
      <c r="H1" s="45"/>
      <c r="I1" s="46"/>
      <c r="J1" s="44" t="s">
        <v>3</v>
      </c>
      <c r="K1" s="45"/>
      <c r="L1" s="46"/>
      <c r="M1" s="69" t="s">
        <v>52</v>
      </c>
      <c r="N1" s="70"/>
      <c r="O1" s="71"/>
      <c r="P1" s="44" t="s">
        <v>53</v>
      </c>
      <c r="Q1" s="45"/>
      <c r="R1" s="46"/>
    </row>
    <row r="2" spans="1:18" ht="215.25" customHeight="1" thickBot="1">
      <c r="A2" s="72" t="s">
        <v>54</v>
      </c>
      <c r="B2" s="73"/>
      <c r="C2" s="73"/>
      <c r="D2" s="73"/>
      <c r="E2" s="73"/>
      <c r="F2" s="74"/>
      <c r="G2" s="75" t="s">
        <v>55</v>
      </c>
      <c r="H2" s="76"/>
      <c r="I2" s="77"/>
      <c r="J2" s="78" t="s">
        <v>56</v>
      </c>
      <c r="K2" s="79"/>
      <c r="L2" s="80"/>
      <c r="M2" s="81" t="s">
        <v>57</v>
      </c>
      <c r="N2" s="82"/>
      <c r="O2" s="83"/>
      <c r="P2" s="81" t="s">
        <v>58</v>
      </c>
      <c r="Q2" s="82"/>
      <c r="R2" s="83"/>
    </row>
    <row r="3" ht="15.75">
      <c r="A3" s="3"/>
    </row>
    <row r="4" spans="1:18" s="6" customFormat="1" ht="12.75">
      <c r="A4" s="16" t="s">
        <v>59</v>
      </c>
      <c r="B4" s="84" t="s">
        <v>10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</row>
    <row r="5" spans="1:18" s="6" customFormat="1" ht="49.5" customHeight="1">
      <c r="A5" s="50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18" s="6" customFormat="1" ht="12.75">
      <c r="A6" s="16" t="s">
        <v>60</v>
      </c>
      <c r="B6" s="84" t="s">
        <v>11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1:18" s="6" customFormat="1" ht="41.25" customHeight="1">
      <c r="A7" s="50" t="s">
        <v>61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spans="1:18" s="6" customFormat="1" ht="12.75">
      <c r="A8" s="16" t="s">
        <v>62</v>
      </c>
      <c r="B8" s="84" t="s">
        <v>12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</row>
    <row r="9" spans="1:18" s="6" customFormat="1" ht="36.75" customHeight="1">
      <c r="A9" s="50" t="s">
        <v>63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1:18" s="6" customFormat="1" ht="12.75">
      <c r="A10" s="16" t="s">
        <v>64</v>
      </c>
      <c r="B10" s="84" t="s">
        <v>65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</row>
    <row r="11" spans="1:18" s="6" customFormat="1" ht="30" customHeight="1">
      <c r="A11" s="50" t="s">
        <v>66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</row>
    <row r="12" spans="1:18" s="6" customFormat="1" ht="10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s="6" customFormat="1" ht="12.75" hidden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s="6" customFormat="1" ht="10.5" customHeight="1">
      <c r="A14" s="89" t="s">
        <v>67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</row>
    <row r="15" s="6" customFormat="1" ht="12.75"/>
    <row r="16" s="6" customFormat="1" ht="12.75"/>
    <row r="17" s="6" customFormat="1" ht="12.75"/>
    <row r="18" ht="15.75">
      <c r="A18" s="4"/>
    </row>
  </sheetData>
  <sheetProtection/>
  <mergeCells count="19">
    <mergeCell ref="A11:R11"/>
    <mergeCell ref="A14:R14"/>
    <mergeCell ref="A5:R5"/>
    <mergeCell ref="B6:R6"/>
    <mergeCell ref="A7:R7"/>
    <mergeCell ref="B8:R8"/>
    <mergeCell ref="A9:R9"/>
    <mergeCell ref="B10:R10"/>
    <mergeCell ref="A2:F2"/>
    <mergeCell ref="G2:I2"/>
    <mergeCell ref="J2:L2"/>
    <mergeCell ref="M2:O2"/>
    <mergeCell ref="P2:R2"/>
    <mergeCell ref="B4:R4"/>
    <mergeCell ref="A1:F1"/>
    <mergeCell ref="G1:I1"/>
    <mergeCell ref="J1:L1"/>
    <mergeCell ref="M1:O1"/>
    <mergeCell ref="P1:R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7109375" style="92" customWidth="1"/>
    <col min="2" max="2" width="33.28125" style="92" customWidth="1"/>
    <col min="3" max="3" width="10.7109375" style="92" customWidth="1"/>
    <col min="4" max="4" width="9.140625" style="92" customWidth="1"/>
    <col min="5" max="5" width="7.7109375" style="92" customWidth="1"/>
    <col min="6" max="6" width="9.140625" style="92" customWidth="1"/>
    <col min="7" max="7" width="11.00390625" style="92" customWidth="1"/>
    <col min="8" max="8" width="9.140625" style="92" customWidth="1"/>
    <col min="9" max="9" width="11.28125" style="92" customWidth="1"/>
    <col min="10" max="13" width="9.140625" style="92" customWidth="1"/>
    <col min="14" max="14" width="10.140625" style="92" customWidth="1"/>
    <col min="15" max="15" width="10.28125" style="92" customWidth="1"/>
    <col min="16" max="16" width="10.421875" style="92" customWidth="1"/>
    <col min="17" max="17" width="10.28125" style="92" customWidth="1"/>
    <col min="18" max="16384" width="9.140625" style="92" customWidth="1"/>
  </cols>
  <sheetData>
    <row r="1" spans="2:17" ht="39.75" customHeight="1" thickBot="1">
      <c r="B1" s="93" t="s">
        <v>68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97" customFormat="1" ht="16.5" thickBot="1">
      <c r="A2" s="94"/>
      <c r="B2" s="95"/>
      <c r="C2" s="96" t="s">
        <v>17</v>
      </c>
      <c r="D2" s="96">
        <v>1990</v>
      </c>
      <c r="E2" s="96">
        <v>1995</v>
      </c>
      <c r="F2" s="96">
        <v>2000</v>
      </c>
      <c r="G2" s="96">
        <v>2001</v>
      </c>
      <c r="H2" s="96">
        <v>2002</v>
      </c>
      <c r="I2" s="96">
        <v>2003</v>
      </c>
      <c r="J2" s="96">
        <v>2004</v>
      </c>
      <c r="K2" s="96">
        <v>2005</v>
      </c>
      <c r="L2" s="96">
        <v>2006</v>
      </c>
      <c r="M2" s="96">
        <v>2007</v>
      </c>
      <c r="N2" s="96">
        <v>2008</v>
      </c>
      <c r="O2" s="96">
        <v>2009</v>
      </c>
      <c r="P2" s="96">
        <v>2010</v>
      </c>
      <c r="Q2" s="96">
        <v>2011</v>
      </c>
    </row>
    <row r="3" spans="1:17" s="97" customFormat="1" ht="16.5" thickBot="1">
      <c r="A3" s="98"/>
      <c r="B3" s="99" t="s">
        <v>69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</row>
    <row r="4" spans="1:17" s="97" customFormat="1" ht="32.25" thickBot="1">
      <c r="A4" s="102">
        <v>1</v>
      </c>
      <c r="B4" s="103" t="s">
        <v>70</v>
      </c>
      <c r="C4" s="104" t="s">
        <v>71</v>
      </c>
      <c r="D4" s="104">
        <v>41.4</v>
      </c>
      <c r="E4" s="104" t="s">
        <v>45</v>
      </c>
      <c r="F4" s="104">
        <v>38.4</v>
      </c>
      <c r="G4" s="104">
        <v>38.2</v>
      </c>
      <c r="H4" s="104">
        <v>37.9</v>
      </c>
      <c r="I4" s="104">
        <v>37.6</v>
      </c>
      <c r="J4" s="104">
        <v>37.3</v>
      </c>
      <c r="K4" s="105" t="s">
        <v>72</v>
      </c>
      <c r="L4" s="104">
        <v>36.8</v>
      </c>
      <c r="M4" s="105">
        <v>36.8</v>
      </c>
      <c r="N4" s="105">
        <v>36.6</v>
      </c>
      <c r="O4" s="104">
        <v>36.6</v>
      </c>
      <c r="P4" s="104">
        <v>36.5</v>
      </c>
      <c r="Q4" s="104">
        <v>36.5</v>
      </c>
    </row>
    <row r="5" spans="1:17" s="97" customFormat="1" ht="32.25" customHeight="1" thickBot="1">
      <c r="A5" s="102">
        <v>2</v>
      </c>
      <c r="B5" s="106" t="s">
        <v>73</v>
      </c>
      <c r="C5" s="104" t="s">
        <v>74</v>
      </c>
      <c r="D5" s="104" t="s">
        <v>45</v>
      </c>
      <c r="E5" s="104" t="s">
        <v>45</v>
      </c>
      <c r="F5" s="104"/>
      <c r="G5" s="104">
        <v>328.5</v>
      </c>
      <c r="H5" s="104">
        <v>480.1</v>
      </c>
      <c r="I5" s="104">
        <v>314.6</v>
      </c>
      <c r="J5" s="104">
        <v>353.5</v>
      </c>
      <c r="K5" s="104">
        <v>514.3</v>
      </c>
      <c r="L5" s="104">
        <v>563.7</v>
      </c>
      <c r="M5" s="104">
        <v>799.8</v>
      </c>
      <c r="N5" s="107">
        <v>821.6</v>
      </c>
      <c r="O5" s="104">
        <v>649.6</v>
      </c>
      <c r="P5" s="104">
        <v>781.1</v>
      </c>
      <c r="Q5" s="104">
        <v>902.4</v>
      </c>
    </row>
    <row r="6" spans="1:17" s="97" customFormat="1" ht="48" thickBot="1">
      <c r="A6" s="102">
        <v>3</v>
      </c>
      <c r="B6" s="106" t="s">
        <v>75</v>
      </c>
      <c r="C6" s="104" t="s">
        <v>76</v>
      </c>
      <c r="D6" s="104" t="s">
        <v>45</v>
      </c>
      <c r="E6" s="104" t="s">
        <v>45</v>
      </c>
      <c r="F6" s="104"/>
      <c r="G6" s="104">
        <v>8.6</v>
      </c>
      <c r="H6" s="104">
        <v>12.7</v>
      </c>
      <c r="I6" s="104">
        <v>8.4</v>
      </c>
      <c r="J6" s="104">
        <v>9.5</v>
      </c>
      <c r="K6" s="104">
        <f>K5/K4</f>
        <v>13.899999999999999</v>
      </c>
      <c r="L6" s="104">
        <v>15.3</v>
      </c>
      <c r="M6" s="104">
        <v>21.7</v>
      </c>
      <c r="N6" s="104">
        <v>22.4</v>
      </c>
      <c r="O6" s="104">
        <v>17.7</v>
      </c>
      <c r="P6" s="104">
        <f>P5/P4</f>
        <v>21.400000000000002</v>
      </c>
      <c r="Q6" s="104">
        <v>24.7</v>
      </c>
    </row>
    <row r="7" spans="1:17" s="97" customFormat="1" ht="32.25" customHeight="1" thickBot="1">
      <c r="A7" s="102">
        <v>4</v>
      </c>
      <c r="B7" s="106" t="s">
        <v>77</v>
      </c>
      <c r="C7" s="104" t="s">
        <v>78</v>
      </c>
      <c r="D7" s="104" t="s">
        <v>45</v>
      </c>
      <c r="E7" s="104" t="s">
        <v>45</v>
      </c>
      <c r="F7" s="104">
        <v>74.9</v>
      </c>
      <c r="G7" s="104">
        <v>63.1</v>
      </c>
      <c r="H7" s="104">
        <v>28.6</v>
      </c>
      <c r="I7" s="104">
        <v>24.6</v>
      </c>
      <c r="J7" s="104">
        <v>16.1</v>
      </c>
      <c r="K7" s="105" t="s">
        <v>79</v>
      </c>
      <c r="L7" s="104">
        <v>8.1</v>
      </c>
      <c r="M7" s="104">
        <v>9.8</v>
      </c>
      <c r="N7" s="104">
        <v>11.3</v>
      </c>
      <c r="O7" s="104">
        <v>2.8</v>
      </c>
      <c r="P7" s="104">
        <v>1.8</v>
      </c>
      <c r="Q7" s="104">
        <v>0.2</v>
      </c>
    </row>
    <row r="8" spans="1:17" s="97" customFormat="1" ht="58.5" customHeight="1" thickBot="1">
      <c r="A8" s="102">
        <v>5</v>
      </c>
      <c r="B8" s="106" t="s">
        <v>80</v>
      </c>
      <c r="C8" s="104" t="s">
        <v>76</v>
      </c>
      <c r="D8" s="104" t="s">
        <v>45</v>
      </c>
      <c r="E8" s="104" t="s">
        <v>45</v>
      </c>
      <c r="F8" s="105" t="s">
        <v>81</v>
      </c>
      <c r="G8" s="104">
        <v>1.7</v>
      </c>
      <c r="H8" s="104">
        <v>0.8</v>
      </c>
      <c r="I8" s="104">
        <v>0.7</v>
      </c>
      <c r="J8" s="104">
        <v>0.4</v>
      </c>
      <c r="K8" s="104">
        <v>0.3</v>
      </c>
      <c r="L8" s="104">
        <v>0.2</v>
      </c>
      <c r="M8" s="104">
        <v>0.3</v>
      </c>
      <c r="N8" s="104">
        <v>0.3</v>
      </c>
      <c r="O8" s="104">
        <v>0.1</v>
      </c>
      <c r="P8" s="104">
        <v>0.05</v>
      </c>
      <c r="Q8" s="104">
        <v>0.005</v>
      </c>
    </row>
    <row r="9" spans="1:17" s="97" customFormat="1" ht="32.25" customHeight="1" thickBot="1">
      <c r="A9" s="102">
        <v>6</v>
      </c>
      <c r="B9" s="106" t="s">
        <v>82</v>
      </c>
      <c r="C9" s="104" t="s">
        <v>83</v>
      </c>
      <c r="D9" s="104" t="s">
        <v>45</v>
      </c>
      <c r="E9" s="104" t="s">
        <v>45</v>
      </c>
      <c r="F9" s="104">
        <v>38.8</v>
      </c>
      <c r="G9" s="104">
        <v>45.6</v>
      </c>
      <c r="H9" s="104">
        <v>32.9</v>
      </c>
      <c r="I9" s="104">
        <v>61.3</v>
      </c>
      <c r="J9" s="104">
        <v>106.2</v>
      </c>
      <c r="K9" s="104">
        <v>130.1</v>
      </c>
      <c r="L9" s="104">
        <v>178.6</v>
      </c>
      <c r="M9" s="104">
        <v>218.4</v>
      </c>
      <c r="N9" s="104">
        <v>177.3</v>
      </c>
      <c r="O9" s="104">
        <v>7.5</v>
      </c>
      <c r="P9" s="105" t="s">
        <v>84</v>
      </c>
      <c r="Q9" s="104">
        <v>143.2</v>
      </c>
    </row>
    <row r="10" spans="1:17" s="97" customFormat="1" ht="42.75" customHeight="1" thickBot="1">
      <c r="A10" s="102">
        <v>7</v>
      </c>
      <c r="B10" s="106" t="s">
        <v>85</v>
      </c>
      <c r="C10" s="104" t="s">
        <v>76</v>
      </c>
      <c r="D10" s="104" t="s">
        <v>45</v>
      </c>
      <c r="E10" s="104" t="s">
        <v>45</v>
      </c>
      <c r="F10" s="105" t="s">
        <v>86</v>
      </c>
      <c r="G10" s="104">
        <v>1.2</v>
      </c>
      <c r="H10" s="104">
        <v>0.9</v>
      </c>
      <c r="I10" s="104">
        <v>1.6</v>
      </c>
      <c r="J10" s="104">
        <v>2.8</v>
      </c>
      <c r="K10" s="104">
        <v>3.5</v>
      </c>
      <c r="L10" s="104">
        <v>4.9</v>
      </c>
      <c r="M10" s="104">
        <v>5.9</v>
      </c>
      <c r="N10" s="104">
        <v>4.8</v>
      </c>
      <c r="O10" s="104">
        <v>0.2</v>
      </c>
      <c r="P10" s="104">
        <v>2.4</v>
      </c>
      <c r="Q10" s="104">
        <v>3.9</v>
      </c>
    </row>
    <row r="11" spans="1:17" s="97" customFormat="1" ht="35.25" thickBot="1">
      <c r="A11" s="102">
        <v>8</v>
      </c>
      <c r="B11" s="106" t="s">
        <v>87</v>
      </c>
      <c r="C11" s="108" t="s">
        <v>88</v>
      </c>
      <c r="D11" s="104" t="s">
        <v>45</v>
      </c>
      <c r="E11" s="104" t="s">
        <v>45</v>
      </c>
      <c r="F11" s="104"/>
      <c r="G11" s="104"/>
      <c r="H11" s="104"/>
      <c r="I11" s="104">
        <v>41.4</v>
      </c>
      <c r="J11" s="104">
        <v>89.1</v>
      </c>
      <c r="K11" s="104">
        <v>113.7</v>
      </c>
      <c r="L11" s="104">
        <v>155.2</v>
      </c>
      <c r="M11" s="104">
        <v>211.3</v>
      </c>
      <c r="N11" s="104">
        <v>208.3</v>
      </c>
      <c r="O11" s="104">
        <v>39.4</v>
      </c>
      <c r="P11" s="104">
        <v>140.2</v>
      </c>
      <c r="Q11" s="104">
        <v>188.6</v>
      </c>
    </row>
    <row r="12" spans="1:17" s="97" customFormat="1" ht="32.25" customHeight="1" thickBot="1">
      <c r="A12" s="102">
        <v>9</v>
      </c>
      <c r="B12" s="106" t="s">
        <v>89</v>
      </c>
      <c r="C12" s="104" t="s">
        <v>76</v>
      </c>
      <c r="D12" s="104" t="s">
        <v>45</v>
      </c>
      <c r="E12" s="104" t="s">
        <v>45</v>
      </c>
      <c r="F12" s="104"/>
      <c r="G12" s="104"/>
      <c r="H12" s="104"/>
      <c r="I12" s="104">
        <v>1.1</v>
      </c>
      <c r="J12" s="104">
        <v>2.4</v>
      </c>
      <c r="K12" s="104">
        <v>3.1</v>
      </c>
      <c r="L12" s="104">
        <v>4.2</v>
      </c>
      <c r="M12" s="104">
        <v>5.7</v>
      </c>
      <c r="N12" s="104">
        <v>5.7</v>
      </c>
      <c r="O12" s="104">
        <v>1.1</v>
      </c>
      <c r="P12" s="104">
        <v>3.8</v>
      </c>
      <c r="Q12" s="104">
        <v>5.2</v>
      </c>
    </row>
    <row r="13" spans="1:17" s="97" customFormat="1" ht="42.75" customHeight="1" thickBot="1">
      <c r="A13" s="102">
        <v>10</v>
      </c>
      <c r="B13" s="106" t="s">
        <v>90</v>
      </c>
      <c r="C13" s="108" t="s">
        <v>91</v>
      </c>
      <c r="D13" s="104" t="s">
        <v>45</v>
      </c>
      <c r="E13" s="104" t="s">
        <v>45</v>
      </c>
      <c r="F13" s="104"/>
      <c r="G13" s="104">
        <v>0.1</v>
      </c>
      <c r="H13" s="104" t="s">
        <v>92</v>
      </c>
      <c r="I13" s="104" t="s">
        <v>92</v>
      </c>
      <c r="J13" s="104"/>
      <c r="K13" s="104"/>
      <c r="L13" s="104">
        <v>0.2</v>
      </c>
      <c r="M13" s="104">
        <v>0.4</v>
      </c>
      <c r="N13" s="104">
        <v>0.8</v>
      </c>
      <c r="O13" s="104">
        <v>0.2</v>
      </c>
      <c r="P13" s="104">
        <v>0.8</v>
      </c>
      <c r="Q13" s="104">
        <v>1.6</v>
      </c>
    </row>
    <row r="14" spans="1:17" s="97" customFormat="1" ht="32.25" customHeight="1" thickBot="1">
      <c r="A14" s="102">
        <v>11</v>
      </c>
      <c r="B14" s="106" t="s">
        <v>93</v>
      </c>
      <c r="C14" s="104" t="s">
        <v>76</v>
      </c>
      <c r="D14" s="104" t="s">
        <v>45</v>
      </c>
      <c r="E14" s="104" t="s">
        <v>45</v>
      </c>
      <c r="F14" s="104"/>
      <c r="G14" s="104">
        <v>0.003</v>
      </c>
      <c r="H14" s="104" t="s">
        <v>92</v>
      </c>
      <c r="I14" s="104" t="s">
        <v>92</v>
      </c>
      <c r="J14" s="104"/>
      <c r="K14" s="104"/>
      <c r="L14" s="104">
        <v>0.005</v>
      </c>
      <c r="M14" s="104">
        <v>0.011</v>
      </c>
      <c r="N14" s="104">
        <v>0.022</v>
      </c>
      <c r="O14" s="104">
        <v>0.005</v>
      </c>
      <c r="P14" s="104">
        <v>0.022</v>
      </c>
      <c r="Q14" s="104">
        <v>0.044</v>
      </c>
    </row>
    <row r="15" spans="1:17" s="97" customFormat="1" ht="32.25" customHeight="1" thickBot="1">
      <c r="A15" s="102">
        <v>12</v>
      </c>
      <c r="B15" s="106" t="s">
        <v>94</v>
      </c>
      <c r="C15" s="108" t="s">
        <v>95</v>
      </c>
      <c r="D15" s="104" t="s">
        <v>45</v>
      </c>
      <c r="E15" s="104" t="s">
        <v>45</v>
      </c>
      <c r="F15" s="104"/>
      <c r="G15" s="104"/>
      <c r="H15" s="104"/>
      <c r="I15" s="104">
        <v>2.4</v>
      </c>
      <c r="J15" s="104">
        <v>3.9</v>
      </c>
      <c r="K15" s="104">
        <v>4.6</v>
      </c>
      <c r="L15" s="104">
        <v>3.8</v>
      </c>
      <c r="M15" s="104">
        <v>0.2</v>
      </c>
      <c r="N15" s="104"/>
      <c r="O15" s="104">
        <v>5.7</v>
      </c>
      <c r="P15" s="104">
        <v>6.6</v>
      </c>
      <c r="Q15" s="104">
        <v>11.6</v>
      </c>
    </row>
    <row r="16" spans="1:17" s="97" customFormat="1" ht="43.5" customHeight="1" thickBot="1">
      <c r="A16" s="102">
        <v>13</v>
      </c>
      <c r="B16" s="106" t="s">
        <v>96</v>
      </c>
      <c r="C16" s="104" t="s">
        <v>76</v>
      </c>
      <c r="D16" s="104" t="s">
        <v>45</v>
      </c>
      <c r="E16" s="104" t="s">
        <v>45</v>
      </c>
      <c r="F16" s="104"/>
      <c r="G16" s="104"/>
      <c r="H16" s="104"/>
      <c r="I16" s="104">
        <v>0.1</v>
      </c>
      <c r="J16" s="104">
        <v>0.1</v>
      </c>
      <c r="K16" s="104">
        <v>0.1</v>
      </c>
      <c r="L16" s="104">
        <v>0.1</v>
      </c>
      <c r="M16" s="104">
        <v>0.005</v>
      </c>
      <c r="N16" s="104"/>
      <c r="O16" s="104">
        <v>0.2</v>
      </c>
      <c r="P16" s="104">
        <v>0.2</v>
      </c>
      <c r="Q16" s="104">
        <v>0.3</v>
      </c>
    </row>
    <row r="17" spans="1:17" s="97" customFormat="1" ht="54" thickBot="1">
      <c r="A17" s="102">
        <v>14</v>
      </c>
      <c r="B17" s="106" t="s">
        <v>97</v>
      </c>
      <c r="C17" s="108" t="s">
        <v>98</v>
      </c>
      <c r="D17" s="104" t="s">
        <v>45</v>
      </c>
      <c r="E17" s="104" t="s">
        <v>45</v>
      </c>
      <c r="F17" s="104"/>
      <c r="G17" s="104"/>
      <c r="H17" s="104"/>
      <c r="I17" s="104">
        <v>264.6</v>
      </c>
      <c r="J17" s="104">
        <v>353.5</v>
      </c>
      <c r="K17" s="104">
        <v>395.8</v>
      </c>
      <c r="L17" s="104">
        <v>555.9</v>
      </c>
      <c r="M17" s="104">
        <v>739.1</v>
      </c>
      <c r="N17" s="104">
        <v>677.4</v>
      </c>
      <c r="O17" s="104">
        <v>597.2</v>
      </c>
      <c r="P17" s="104">
        <v>738.8</v>
      </c>
      <c r="Q17" s="104">
        <v>991.9</v>
      </c>
    </row>
    <row r="18" spans="1:17" s="97" customFormat="1" ht="32.25" customHeight="1" thickBot="1">
      <c r="A18" s="102">
        <v>15</v>
      </c>
      <c r="B18" s="106" t="s">
        <v>99</v>
      </c>
      <c r="C18" s="104" t="s">
        <v>76</v>
      </c>
      <c r="D18" s="104" t="s">
        <v>45</v>
      </c>
      <c r="E18" s="104" t="s">
        <v>45</v>
      </c>
      <c r="F18" s="104"/>
      <c r="G18" s="104"/>
      <c r="H18" s="104"/>
      <c r="I18" s="105" t="s">
        <v>100</v>
      </c>
      <c r="J18" s="104">
        <v>9.5</v>
      </c>
      <c r="K18" s="104">
        <v>10.7</v>
      </c>
      <c r="L18" s="104">
        <v>15.1</v>
      </c>
      <c r="M18" s="104">
        <v>20.1</v>
      </c>
      <c r="N18" s="104">
        <v>18.5</v>
      </c>
      <c r="O18" s="104">
        <v>16.3</v>
      </c>
      <c r="P18" s="104">
        <v>20.2</v>
      </c>
      <c r="Q18" s="104">
        <v>27.2</v>
      </c>
    </row>
    <row r="19" spans="1:17" s="97" customFormat="1" ht="63.75" thickBot="1">
      <c r="A19" s="102">
        <v>16</v>
      </c>
      <c r="B19" s="109" t="s">
        <v>101</v>
      </c>
      <c r="C19" s="110" t="s">
        <v>102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s="97" customFormat="1" ht="84.75" customHeight="1" thickBot="1">
      <c r="A20" s="102">
        <v>17</v>
      </c>
      <c r="B20" s="109" t="s">
        <v>103</v>
      </c>
      <c r="C20" s="110" t="s">
        <v>76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s="97" customFormat="1" ht="32.25" thickBot="1">
      <c r="A21" s="102">
        <v>18</v>
      </c>
      <c r="B21" s="111" t="s">
        <v>104</v>
      </c>
      <c r="C21" s="112" t="s">
        <v>71</v>
      </c>
      <c r="D21" s="112">
        <v>26.4</v>
      </c>
      <c r="E21" s="112" t="s">
        <v>45</v>
      </c>
      <c r="F21" s="112">
        <v>4.7</v>
      </c>
      <c r="G21" s="112">
        <v>6.4</v>
      </c>
      <c r="H21" s="112">
        <v>6.3</v>
      </c>
      <c r="I21" s="112">
        <v>5.8</v>
      </c>
      <c r="J21" s="112">
        <v>7.9</v>
      </c>
      <c r="K21" s="112">
        <v>7.8</v>
      </c>
      <c r="L21" s="112">
        <v>9.6</v>
      </c>
      <c r="M21" s="113" t="s">
        <v>105</v>
      </c>
      <c r="N21" s="112">
        <v>12.9</v>
      </c>
      <c r="O21" s="112">
        <v>11.5</v>
      </c>
      <c r="P21" s="112">
        <v>12.7</v>
      </c>
      <c r="Q21" s="112">
        <v>14.2</v>
      </c>
    </row>
    <row r="22" spans="1:17" s="97" customFormat="1" ht="84.75" customHeight="1" thickBot="1">
      <c r="A22" s="102">
        <v>19</v>
      </c>
      <c r="B22" s="111" t="s">
        <v>106</v>
      </c>
      <c r="C22" s="112" t="s">
        <v>107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  <c r="P22" s="112"/>
      <c r="Q22" s="112"/>
    </row>
    <row r="23" spans="1:17" s="97" customFormat="1" ht="32.25" thickBot="1">
      <c r="A23" s="102">
        <v>20</v>
      </c>
      <c r="B23" s="114" t="s">
        <v>108</v>
      </c>
      <c r="C23" s="95" t="s">
        <v>102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s="97" customFormat="1" ht="32.25" thickBot="1">
      <c r="A24" s="102">
        <v>21</v>
      </c>
      <c r="B24" s="114" t="s">
        <v>109</v>
      </c>
      <c r="C24" s="95" t="s">
        <v>102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s="97" customFormat="1" ht="16.5" thickBot="1">
      <c r="A25" s="102">
        <v>22</v>
      </c>
      <c r="B25" s="99" t="s">
        <v>110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17" s="97" customFormat="1" ht="32.25" thickBot="1">
      <c r="A26" s="102">
        <v>23</v>
      </c>
      <c r="B26" s="103" t="s">
        <v>111</v>
      </c>
      <c r="C26" s="104" t="s">
        <v>102</v>
      </c>
      <c r="D26" s="104" t="s">
        <v>45</v>
      </c>
      <c r="E26" s="104" t="s">
        <v>45</v>
      </c>
      <c r="F26" s="104" t="s">
        <v>45</v>
      </c>
      <c r="G26" s="104" t="s">
        <v>45</v>
      </c>
      <c r="H26" s="104" t="s">
        <v>45</v>
      </c>
      <c r="I26" s="104">
        <v>12.5</v>
      </c>
      <c r="J26" s="104">
        <v>17.6</v>
      </c>
      <c r="K26" s="104">
        <v>31.1</v>
      </c>
      <c r="L26" s="104">
        <v>34.9</v>
      </c>
      <c r="M26" s="104">
        <v>52.7</v>
      </c>
      <c r="N26" s="105" t="s">
        <v>112</v>
      </c>
      <c r="O26" s="104">
        <v>53.8</v>
      </c>
      <c r="P26" s="104">
        <v>50.7</v>
      </c>
      <c r="Q26" s="105" t="s">
        <v>113</v>
      </c>
    </row>
    <row r="27" spans="1:17" s="97" customFormat="1" ht="63.75" thickBot="1">
      <c r="A27" s="102">
        <v>24</v>
      </c>
      <c r="B27" s="103" t="s">
        <v>114</v>
      </c>
      <c r="C27" s="104" t="s">
        <v>76</v>
      </c>
      <c r="D27" s="104" t="s">
        <v>45</v>
      </c>
      <c r="E27" s="104" t="s">
        <v>45</v>
      </c>
      <c r="F27" s="104" t="s">
        <v>45</v>
      </c>
      <c r="G27" s="104" t="s">
        <v>45</v>
      </c>
      <c r="H27" s="104" t="s">
        <v>45</v>
      </c>
      <c r="I27" s="104">
        <v>0.3</v>
      </c>
      <c r="J27" s="104">
        <v>0.5</v>
      </c>
      <c r="K27" s="104">
        <v>0.8</v>
      </c>
      <c r="L27" s="104">
        <v>0.9</v>
      </c>
      <c r="M27" s="104">
        <v>1.4</v>
      </c>
      <c r="N27" s="104">
        <v>1.5</v>
      </c>
      <c r="O27" s="104">
        <v>1.5</v>
      </c>
      <c r="P27" s="104">
        <v>1.4</v>
      </c>
      <c r="Q27" s="104">
        <v>1.3</v>
      </c>
    </row>
    <row r="28" spans="1:17" s="97" customFormat="1" ht="32.25" thickBot="1">
      <c r="A28" s="102">
        <v>25</v>
      </c>
      <c r="B28" s="115" t="s">
        <v>115</v>
      </c>
      <c r="C28" s="95" t="s">
        <v>71</v>
      </c>
      <c r="D28" s="95">
        <v>5.5</v>
      </c>
      <c r="E28" s="95" t="s">
        <v>45</v>
      </c>
      <c r="F28" s="95">
        <v>0.7</v>
      </c>
      <c r="G28" s="95">
        <v>0.7</v>
      </c>
      <c r="H28" s="95">
        <v>0.7</v>
      </c>
      <c r="I28" s="95">
        <v>0.6</v>
      </c>
      <c r="J28" s="95">
        <v>0.5</v>
      </c>
      <c r="K28" s="95">
        <v>0.5</v>
      </c>
      <c r="L28" s="95">
        <v>0.5</v>
      </c>
      <c r="M28" s="95">
        <v>0.5</v>
      </c>
      <c r="N28" s="95">
        <v>0.5</v>
      </c>
      <c r="O28" s="95">
        <v>0.5</v>
      </c>
      <c r="P28" s="95">
        <v>0.4</v>
      </c>
      <c r="Q28" s="95">
        <v>0.4</v>
      </c>
    </row>
    <row r="29" spans="1:17" s="97" customFormat="1" ht="114.75" customHeight="1" thickBot="1">
      <c r="A29" s="102">
        <v>26</v>
      </c>
      <c r="B29" s="116" t="s">
        <v>116</v>
      </c>
      <c r="C29" s="95" t="s">
        <v>107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17"/>
    </row>
    <row r="30" spans="1:17" s="97" customFormat="1" ht="16.5" customHeight="1" thickBot="1">
      <c r="A30" s="102">
        <v>27</v>
      </c>
      <c r="B30" s="118" t="s">
        <v>117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</row>
    <row r="31" spans="1:17" s="97" customFormat="1" ht="16.5" thickBot="1">
      <c r="A31" s="102">
        <v>28</v>
      </c>
      <c r="B31" s="116" t="s">
        <v>118</v>
      </c>
      <c r="C31" s="95" t="s">
        <v>71</v>
      </c>
      <c r="D31" s="117" t="s">
        <v>119</v>
      </c>
      <c r="E31" s="95" t="s">
        <v>45</v>
      </c>
      <c r="F31" s="95">
        <v>10.6</v>
      </c>
      <c r="G31" s="95">
        <v>11.7</v>
      </c>
      <c r="H31" s="95">
        <v>10.3</v>
      </c>
      <c r="I31" s="95">
        <v>7.6</v>
      </c>
      <c r="J31" s="95">
        <v>9.5</v>
      </c>
      <c r="K31" s="95">
        <v>9.8</v>
      </c>
      <c r="L31" s="95">
        <v>9.4</v>
      </c>
      <c r="M31" s="95">
        <v>9.6</v>
      </c>
      <c r="N31" s="95">
        <v>9.7</v>
      </c>
      <c r="O31" s="95">
        <v>10.1</v>
      </c>
      <c r="P31" s="95">
        <v>8.7</v>
      </c>
      <c r="Q31" s="95">
        <v>8.5</v>
      </c>
    </row>
    <row r="32" spans="1:17" s="97" customFormat="1" ht="32.25" thickBot="1">
      <c r="A32" s="102">
        <v>29</v>
      </c>
      <c r="B32" s="114" t="s">
        <v>120</v>
      </c>
      <c r="C32" s="95" t="s">
        <v>121</v>
      </c>
      <c r="D32" s="95">
        <v>11.6</v>
      </c>
      <c r="E32" s="95" t="s">
        <v>45</v>
      </c>
      <c r="F32" s="95">
        <v>3.1</v>
      </c>
      <c r="G32" s="95">
        <v>4.6</v>
      </c>
      <c r="H32" s="95">
        <v>4.4</v>
      </c>
      <c r="I32" s="95">
        <v>3.2</v>
      </c>
      <c r="J32" s="95">
        <v>5.1</v>
      </c>
      <c r="K32" s="117" t="s">
        <v>122</v>
      </c>
      <c r="L32" s="95">
        <v>5.9</v>
      </c>
      <c r="M32" s="95">
        <v>6.5</v>
      </c>
      <c r="N32" s="95">
        <v>7.3</v>
      </c>
      <c r="O32" s="95">
        <v>6.8</v>
      </c>
      <c r="P32" s="95">
        <v>6.5</v>
      </c>
      <c r="Q32" s="95">
        <v>6.8</v>
      </c>
    </row>
    <row r="33" spans="1:17" s="97" customFormat="1" ht="63.75" thickBot="1">
      <c r="A33" s="102">
        <v>30</v>
      </c>
      <c r="B33" s="119" t="s">
        <v>123</v>
      </c>
      <c r="C33" s="95" t="s">
        <v>107</v>
      </c>
      <c r="D33" s="95">
        <v>89.2</v>
      </c>
      <c r="E33" s="95" t="s">
        <v>45</v>
      </c>
      <c r="F33" s="95">
        <v>29.2</v>
      </c>
      <c r="G33" s="95">
        <v>39.3</v>
      </c>
      <c r="H33" s="95">
        <v>42.7</v>
      </c>
      <c r="I33" s="95">
        <v>42.1</v>
      </c>
      <c r="J33" s="95">
        <v>53.7</v>
      </c>
      <c r="K33" s="117" t="s">
        <v>124</v>
      </c>
      <c r="L33" s="95">
        <v>62.8</v>
      </c>
      <c r="M33" s="95">
        <v>67.7</v>
      </c>
      <c r="N33" s="95">
        <v>75.3</v>
      </c>
      <c r="O33" s="95">
        <v>67.3</v>
      </c>
      <c r="P33" s="95">
        <v>74.7</v>
      </c>
      <c r="Q33" s="117" t="s">
        <v>125</v>
      </c>
    </row>
    <row r="34" spans="1:17" s="97" customFormat="1" ht="15.75">
      <c r="A34" s="120">
        <v>31</v>
      </c>
      <c r="B34" s="121" t="s">
        <v>126</v>
      </c>
      <c r="C34" s="122" t="s">
        <v>102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s="126" customFormat="1" ht="48" thickBot="1">
      <c r="A35" s="123">
        <v>32</v>
      </c>
      <c r="B35" s="124" t="s">
        <v>127</v>
      </c>
      <c r="C35" s="125" t="s">
        <v>76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17" s="97" customFormat="1" ht="16.5" customHeight="1" thickBot="1">
      <c r="A36" s="102">
        <v>33</v>
      </c>
      <c r="B36" s="118" t="s">
        <v>128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</row>
    <row r="37" spans="1:17" s="97" customFormat="1" ht="16.5" thickBot="1">
      <c r="A37" s="102">
        <v>34</v>
      </c>
      <c r="B37" s="116" t="s">
        <v>129</v>
      </c>
      <c r="C37" s="95" t="s">
        <v>71</v>
      </c>
      <c r="D37" s="117" t="s">
        <v>119</v>
      </c>
      <c r="E37" s="95" t="s">
        <v>45</v>
      </c>
      <c r="F37" s="95">
        <v>10.6</v>
      </c>
      <c r="G37" s="95">
        <v>11.7</v>
      </c>
      <c r="H37" s="95">
        <v>10.3</v>
      </c>
      <c r="I37" s="95">
        <v>7.6</v>
      </c>
      <c r="J37" s="95">
        <v>9.5</v>
      </c>
      <c r="K37" s="95">
        <v>9.8</v>
      </c>
      <c r="L37" s="95">
        <v>9.4</v>
      </c>
      <c r="M37" s="95">
        <v>9.6</v>
      </c>
      <c r="N37" s="95">
        <v>9.7</v>
      </c>
      <c r="O37" s="95">
        <v>10.1</v>
      </c>
      <c r="P37" s="95">
        <v>8.7</v>
      </c>
      <c r="Q37" s="95">
        <v>8.5</v>
      </c>
    </row>
    <row r="38" spans="1:17" s="97" customFormat="1" ht="32.25" thickBot="1">
      <c r="A38" s="102">
        <v>35</v>
      </c>
      <c r="B38" s="114" t="s">
        <v>120</v>
      </c>
      <c r="C38" s="95" t="s">
        <v>121</v>
      </c>
      <c r="D38" s="117" t="s">
        <v>81</v>
      </c>
      <c r="E38" s="95" t="s">
        <v>45</v>
      </c>
      <c r="F38" s="95">
        <v>0.3</v>
      </c>
      <c r="G38" s="95">
        <v>0.3</v>
      </c>
      <c r="H38" s="95">
        <v>0.3</v>
      </c>
      <c r="I38" s="95">
        <v>0.2</v>
      </c>
      <c r="J38" s="95">
        <v>0.3</v>
      </c>
      <c r="K38" s="95">
        <v>0.2</v>
      </c>
      <c r="L38" s="95">
        <v>0.3</v>
      </c>
      <c r="M38" s="95">
        <v>0.2</v>
      </c>
      <c r="N38" s="95">
        <v>0.2</v>
      </c>
      <c r="O38" s="95">
        <v>0.2</v>
      </c>
      <c r="P38" s="95">
        <v>0.2</v>
      </c>
      <c r="Q38" s="95">
        <v>0.2</v>
      </c>
    </row>
    <row r="39" spans="1:17" s="97" customFormat="1" ht="63.75" thickBot="1">
      <c r="A39" s="102">
        <v>36</v>
      </c>
      <c r="B39" s="119" t="s">
        <v>130</v>
      </c>
      <c r="C39" s="95" t="s">
        <v>107</v>
      </c>
      <c r="D39" s="95">
        <v>15.4</v>
      </c>
      <c r="E39" s="95" t="s">
        <v>45</v>
      </c>
      <c r="F39" s="95">
        <v>2.8</v>
      </c>
      <c r="G39" s="95">
        <v>2.6</v>
      </c>
      <c r="H39" s="95">
        <v>2.9</v>
      </c>
      <c r="I39" s="95">
        <v>2.6</v>
      </c>
      <c r="J39" s="95">
        <v>3.2</v>
      </c>
      <c r="K39" s="117" t="s">
        <v>81</v>
      </c>
      <c r="L39" s="95">
        <v>3.2</v>
      </c>
      <c r="M39" s="95">
        <v>2.1</v>
      </c>
      <c r="N39" s="95">
        <v>2.1</v>
      </c>
      <c r="O39" s="117" t="s">
        <v>81</v>
      </c>
      <c r="P39" s="95">
        <v>2.3</v>
      </c>
      <c r="Q39" s="95">
        <v>2.4</v>
      </c>
    </row>
    <row r="40" spans="1:17" s="97" customFormat="1" ht="15.75">
      <c r="A40" s="120">
        <v>37</v>
      </c>
      <c r="B40" s="121" t="s">
        <v>126</v>
      </c>
      <c r="C40" s="122" t="s">
        <v>102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s="126" customFormat="1" ht="48" thickBot="1">
      <c r="A41" s="123">
        <v>38</v>
      </c>
      <c r="B41" s="124" t="s">
        <v>127</v>
      </c>
      <c r="C41" s="125" t="s">
        <v>76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1:17" s="97" customFormat="1" ht="16.5" customHeight="1" thickBot="1">
      <c r="A42" s="102">
        <v>39</v>
      </c>
      <c r="B42" s="118" t="s">
        <v>131</v>
      </c>
      <c r="C42" s="100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8"/>
    </row>
    <row r="43" spans="1:17" s="97" customFormat="1" ht="16.5" thickBot="1">
      <c r="A43" s="102">
        <v>40</v>
      </c>
      <c r="B43" s="116" t="s">
        <v>129</v>
      </c>
      <c r="C43" s="129" t="s">
        <v>71</v>
      </c>
      <c r="D43" s="117" t="s">
        <v>86</v>
      </c>
      <c r="E43" s="95" t="s">
        <v>45</v>
      </c>
      <c r="F43" s="95">
        <v>0.9</v>
      </c>
      <c r="G43" s="95">
        <v>0.7</v>
      </c>
      <c r="H43" s="95">
        <v>0.6</v>
      </c>
      <c r="I43" s="95">
        <v>1.4</v>
      </c>
      <c r="J43" s="95">
        <v>1.6</v>
      </c>
      <c r="K43" s="117" t="s">
        <v>86</v>
      </c>
      <c r="L43" s="95">
        <v>1.1</v>
      </c>
      <c r="M43" s="95">
        <v>1.5</v>
      </c>
      <c r="N43" s="95">
        <v>1.8</v>
      </c>
      <c r="O43" s="95">
        <v>1.5</v>
      </c>
      <c r="P43" s="117" t="s">
        <v>81</v>
      </c>
      <c r="Q43" s="95">
        <v>2.8</v>
      </c>
    </row>
    <row r="44" spans="1:17" s="97" customFormat="1" ht="32.25" thickBot="1">
      <c r="A44" s="102">
        <v>41</v>
      </c>
      <c r="B44" s="114" t="s">
        <v>120</v>
      </c>
      <c r="C44" s="129" t="s">
        <v>121</v>
      </c>
      <c r="D44" s="95" t="s">
        <v>45</v>
      </c>
      <c r="E44" s="95" t="s">
        <v>45</v>
      </c>
      <c r="F44" s="95">
        <v>0.2</v>
      </c>
      <c r="G44" s="95">
        <v>0.2</v>
      </c>
      <c r="H44" s="95">
        <v>0.3</v>
      </c>
      <c r="I44" s="95">
        <v>0.6</v>
      </c>
      <c r="J44" s="95">
        <v>0.9</v>
      </c>
      <c r="K44" s="95">
        <v>0.6</v>
      </c>
      <c r="L44" s="95">
        <v>0.8</v>
      </c>
      <c r="M44" s="95">
        <v>1.1</v>
      </c>
      <c r="N44" s="95">
        <v>1.6</v>
      </c>
      <c r="O44" s="95">
        <v>1.1</v>
      </c>
      <c r="P44" s="95">
        <v>1.6</v>
      </c>
      <c r="Q44" s="95">
        <v>2.3</v>
      </c>
    </row>
    <row r="45" spans="1:17" s="97" customFormat="1" ht="63.75" thickBot="1">
      <c r="A45" s="102">
        <v>42</v>
      </c>
      <c r="B45" s="119" t="s">
        <v>123</v>
      </c>
      <c r="C45" s="95" t="s">
        <v>107</v>
      </c>
      <c r="D45" s="95" t="s">
        <v>45</v>
      </c>
      <c r="E45" s="95" t="s">
        <v>45</v>
      </c>
      <c r="F45" s="130">
        <v>22.2</v>
      </c>
      <c r="G45" s="130">
        <v>28.6</v>
      </c>
      <c r="H45" s="131" t="s">
        <v>132</v>
      </c>
      <c r="I45" s="130">
        <v>42.9</v>
      </c>
      <c r="J45" s="130">
        <v>56.3</v>
      </c>
      <c r="K45" s="131" t="s">
        <v>133</v>
      </c>
      <c r="L45" s="130">
        <v>72.7</v>
      </c>
      <c r="M45" s="130">
        <v>73.3</v>
      </c>
      <c r="N45" s="130">
        <v>88.9</v>
      </c>
      <c r="O45" s="130">
        <v>73.3</v>
      </c>
      <c r="P45" s="131" t="s">
        <v>125</v>
      </c>
      <c r="Q45" s="130">
        <v>82.1</v>
      </c>
    </row>
    <row r="46" spans="1:17" s="97" customFormat="1" ht="15.75">
      <c r="A46" s="120">
        <v>43</v>
      </c>
      <c r="B46" s="121" t="s">
        <v>126</v>
      </c>
      <c r="C46" s="122" t="s">
        <v>102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s="126" customFormat="1" ht="48" thickBot="1">
      <c r="A47" s="123">
        <v>44</v>
      </c>
      <c r="B47" s="124" t="s">
        <v>134</v>
      </c>
      <c r="C47" s="125" t="s">
        <v>76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1:17" s="97" customFormat="1" ht="16.5" customHeight="1" thickBot="1">
      <c r="A48" s="132">
        <v>45</v>
      </c>
      <c r="B48" s="118" t="s">
        <v>135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1"/>
    </row>
    <row r="49" spans="1:17" s="97" customFormat="1" ht="16.5" thickBot="1">
      <c r="A49" s="102">
        <v>46</v>
      </c>
      <c r="B49" s="116" t="s">
        <v>129</v>
      </c>
      <c r="C49" s="95" t="s">
        <v>71</v>
      </c>
      <c r="D49" s="117" t="s">
        <v>86</v>
      </c>
      <c r="E49" s="95" t="s">
        <v>45</v>
      </c>
      <c r="F49" s="95">
        <v>0.9</v>
      </c>
      <c r="G49" s="95">
        <v>0.7</v>
      </c>
      <c r="H49" s="95">
        <v>0.6</v>
      </c>
      <c r="I49" s="95">
        <v>1.4</v>
      </c>
      <c r="J49" s="95">
        <v>1.6</v>
      </c>
      <c r="K49" s="117" t="s">
        <v>86</v>
      </c>
      <c r="L49" s="95">
        <v>1.1</v>
      </c>
      <c r="M49" s="95">
        <v>1.5</v>
      </c>
      <c r="N49" s="95">
        <v>1.8</v>
      </c>
      <c r="O49" s="95">
        <v>1.5</v>
      </c>
      <c r="P49" s="117" t="s">
        <v>81</v>
      </c>
      <c r="Q49" s="95">
        <v>2.8</v>
      </c>
    </row>
    <row r="50" spans="1:17" s="97" customFormat="1" ht="32.25" thickBot="1">
      <c r="A50" s="102">
        <v>47</v>
      </c>
      <c r="B50" s="114" t="s">
        <v>120</v>
      </c>
      <c r="C50" s="95" t="s">
        <v>121</v>
      </c>
      <c r="D50" s="95" t="s">
        <v>45</v>
      </c>
      <c r="E50" s="95" t="s">
        <v>45</v>
      </c>
      <c r="F50" s="133">
        <v>0.2</v>
      </c>
      <c r="G50" s="134" t="s">
        <v>136</v>
      </c>
      <c r="H50" s="134" t="s">
        <v>136</v>
      </c>
      <c r="I50" s="133">
        <v>0.1</v>
      </c>
      <c r="J50" s="134" t="s">
        <v>136</v>
      </c>
      <c r="K50" s="134" t="s">
        <v>136</v>
      </c>
      <c r="L50" s="134" t="s">
        <v>136</v>
      </c>
      <c r="M50" s="134" t="s">
        <v>136</v>
      </c>
      <c r="N50" s="133">
        <v>0.1</v>
      </c>
      <c r="O50" s="133">
        <v>0.1</v>
      </c>
      <c r="P50" s="133">
        <v>0.1</v>
      </c>
      <c r="Q50" s="133">
        <v>0.1</v>
      </c>
    </row>
    <row r="51" spans="1:17" s="97" customFormat="1" ht="63.75" thickBot="1">
      <c r="A51" s="102">
        <v>48</v>
      </c>
      <c r="B51" s="119" t="s">
        <v>123</v>
      </c>
      <c r="C51" s="95" t="s">
        <v>107</v>
      </c>
      <c r="D51" s="95" t="s">
        <v>45</v>
      </c>
      <c r="E51" s="95" t="s">
        <v>45</v>
      </c>
      <c r="F51" s="95">
        <v>22.2</v>
      </c>
      <c r="G51" s="95">
        <v>2.9</v>
      </c>
      <c r="H51" s="95">
        <v>3.3</v>
      </c>
      <c r="I51" s="95">
        <v>3.6</v>
      </c>
      <c r="J51" s="95">
        <v>2.5</v>
      </c>
      <c r="K51" s="95">
        <v>2.4</v>
      </c>
      <c r="L51" s="95">
        <v>2.7</v>
      </c>
      <c r="M51" s="95">
        <v>2.7</v>
      </c>
      <c r="N51" s="95">
        <v>5.6</v>
      </c>
      <c r="O51" s="95">
        <v>6.7</v>
      </c>
      <c r="P51" s="117" t="s">
        <v>122</v>
      </c>
      <c r="Q51" s="95">
        <v>3.6</v>
      </c>
    </row>
    <row r="52" spans="1:17" s="97" customFormat="1" ht="15.75">
      <c r="A52" s="120">
        <v>49</v>
      </c>
      <c r="B52" s="121" t="s">
        <v>126</v>
      </c>
      <c r="C52" s="122" t="s">
        <v>102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7" s="126" customFormat="1" ht="48" thickBot="1">
      <c r="A53" s="123">
        <v>50</v>
      </c>
      <c r="B53" s="124" t="s">
        <v>127</v>
      </c>
      <c r="C53" s="125" t="s">
        <v>76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</row>
    <row r="54" spans="1:17" s="97" customFormat="1" ht="16.5" customHeight="1" thickBot="1">
      <c r="A54" s="102">
        <v>51</v>
      </c>
      <c r="B54" s="118" t="s">
        <v>137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1"/>
    </row>
    <row r="55" spans="1:17" s="97" customFormat="1" ht="16.5" thickBot="1">
      <c r="A55" s="102">
        <v>52</v>
      </c>
      <c r="B55" s="116" t="s">
        <v>129</v>
      </c>
      <c r="C55" s="95" t="s">
        <v>71</v>
      </c>
      <c r="D55" s="95">
        <v>3.7</v>
      </c>
      <c r="E55" s="95" t="s">
        <v>45</v>
      </c>
      <c r="F55" s="95">
        <v>3.6</v>
      </c>
      <c r="G55" s="117" t="s">
        <v>138</v>
      </c>
      <c r="H55" s="95">
        <v>2.9</v>
      </c>
      <c r="I55" s="95">
        <v>4.2</v>
      </c>
      <c r="J55" s="95">
        <v>3.7</v>
      </c>
      <c r="K55" s="95">
        <v>3.9</v>
      </c>
      <c r="L55" s="95">
        <v>4.7</v>
      </c>
      <c r="M55" s="95">
        <v>4.7</v>
      </c>
      <c r="N55" s="95">
        <v>5.4</v>
      </c>
      <c r="O55" s="95">
        <v>5.3</v>
      </c>
      <c r="P55" s="117" t="s">
        <v>139</v>
      </c>
      <c r="Q55" s="95">
        <v>6.1</v>
      </c>
    </row>
    <row r="56" spans="1:17" s="97" customFormat="1" ht="32.25" thickBot="1">
      <c r="A56" s="102">
        <v>53</v>
      </c>
      <c r="B56" s="114" t="s">
        <v>120</v>
      </c>
      <c r="C56" s="95" t="s">
        <v>121</v>
      </c>
      <c r="D56" s="95" t="s">
        <v>45</v>
      </c>
      <c r="E56" s="95" t="s">
        <v>45</v>
      </c>
      <c r="F56" s="95">
        <v>0.7</v>
      </c>
      <c r="G56" s="95">
        <v>0.8</v>
      </c>
      <c r="H56" s="95">
        <v>0.9</v>
      </c>
      <c r="I56" s="95">
        <v>1.4</v>
      </c>
      <c r="J56" s="95">
        <v>1.4</v>
      </c>
      <c r="K56" s="95">
        <v>1.7</v>
      </c>
      <c r="L56" s="95">
        <v>2.4</v>
      </c>
      <c r="M56" s="95">
        <v>2.7</v>
      </c>
      <c r="N56" s="95">
        <v>3.5</v>
      </c>
      <c r="O56" s="95">
        <v>3.1</v>
      </c>
      <c r="P56" s="117" t="s">
        <v>140</v>
      </c>
      <c r="Q56" s="95">
        <v>4.5</v>
      </c>
    </row>
    <row r="57" spans="1:17" s="97" customFormat="1" ht="63.75" thickBot="1">
      <c r="A57" s="102">
        <v>54</v>
      </c>
      <c r="B57" s="119" t="s">
        <v>123</v>
      </c>
      <c r="C57" s="95" t="s">
        <v>107</v>
      </c>
      <c r="D57" s="95"/>
      <c r="E57" s="95"/>
      <c r="F57" s="95">
        <v>19.4</v>
      </c>
      <c r="G57" s="95">
        <v>26.7</v>
      </c>
      <c r="H57" s="117" t="s">
        <v>141</v>
      </c>
      <c r="I57" s="95">
        <v>33.3</v>
      </c>
      <c r="J57" s="95">
        <v>37.8</v>
      </c>
      <c r="K57" s="95">
        <v>43.6</v>
      </c>
      <c r="L57" s="95">
        <v>51.1</v>
      </c>
      <c r="M57" s="95">
        <v>57.4</v>
      </c>
      <c r="N57" s="95">
        <v>64.8</v>
      </c>
      <c r="O57" s="95">
        <v>58.5</v>
      </c>
      <c r="P57" s="95">
        <v>66.7</v>
      </c>
      <c r="Q57" s="135">
        <v>73.8</v>
      </c>
    </row>
    <row r="58" spans="1:17" s="97" customFormat="1" ht="15.75">
      <c r="A58" s="120">
        <v>55</v>
      </c>
      <c r="B58" s="121" t="s">
        <v>126</v>
      </c>
      <c r="C58" s="122" t="s">
        <v>102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1:17" s="126" customFormat="1" ht="39" customHeight="1" thickBot="1">
      <c r="A59" s="123">
        <v>56</v>
      </c>
      <c r="B59" s="124" t="s">
        <v>127</v>
      </c>
      <c r="C59" s="125" t="s">
        <v>76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</row>
    <row r="60" spans="1:17" s="97" customFormat="1" ht="16.5" customHeight="1" thickBot="1">
      <c r="A60" s="102">
        <v>57</v>
      </c>
      <c r="B60" s="118" t="s">
        <v>142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1"/>
    </row>
    <row r="61" spans="1:17" s="97" customFormat="1" ht="16.5" thickBot="1">
      <c r="A61" s="102">
        <v>58</v>
      </c>
      <c r="B61" s="116" t="s">
        <v>129</v>
      </c>
      <c r="C61" s="95" t="s">
        <v>71</v>
      </c>
      <c r="D61" s="95">
        <v>3.7</v>
      </c>
      <c r="E61" s="95" t="s">
        <v>45</v>
      </c>
      <c r="F61" s="95">
        <v>3.6</v>
      </c>
      <c r="G61" s="117" t="s">
        <v>138</v>
      </c>
      <c r="H61" s="95">
        <v>2.9</v>
      </c>
      <c r="I61" s="95">
        <v>4.2</v>
      </c>
      <c r="J61" s="95">
        <v>3.7</v>
      </c>
      <c r="K61" s="95">
        <v>3.9</v>
      </c>
      <c r="L61" s="95">
        <v>4.7</v>
      </c>
      <c r="M61" s="95">
        <v>4.7</v>
      </c>
      <c r="N61" s="95">
        <v>5.4</v>
      </c>
      <c r="O61" s="95">
        <v>5.3</v>
      </c>
      <c r="P61" s="117" t="s">
        <v>139</v>
      </c>
      <c r="Q61" s="95">
        <v>6.1</v>
      </c>
    </row>
    <row r="62" spans="1:17" s="97" customFormat="1" ht="32.25" thickBot="1">
      <c r="A62" s="102">
        <v>59</v>
      </c>
      <c r="B62" s="114" t="s">
        <v>120</v>
      </c>
      <c r="C62" s="95" t="s">
        <v>121</v>
      </c>
      <c r="D62" s="95" t="s">
        <v>45</v>
      </c>
      <c r="E62" s="95" t="s">
        <v>45</v>
      </c>
      <c r="F62" s="95">
        <v>0.2</v>
      </c>
      <c r="G62" s="95">
        <v>0.2</v>
      </c>
      <c r="H62" s="95">
        <v>0.2</v>
      </c>
      <c r="I62" s="95">
        <v>0.2</v>
      </c>
      <c r="J62" s="95">
        <v>0.1</v>
      </c>
      <c r="K62" s="95">
        <v>0.1</v>
      </c>
      <c r="L62" s="95">
        <v>0.1</v>
      </c>
      <c r="M62" s="95">
        <v>0.1</v>
      </c>
      <c r="N62" s="95">
        <v>0.1</v>
      </c>
      <c r="O62" s="95">
        <v>0.1</v>
      </c>
      <c r="P62" s="95">
        <v>0.1</v>
      </c>
      <c r="Q62" s="95">
        <v>0.1</v>
      </c>
    </row>
    <row r="63" spans="1:17" s="97" customFormat="1" ht="63.75" thickBot="1">
      <c r="A63" s="102">
        <v>60</v>
      </c>
      <c r="B63" s="119" t="s">
        <v>123</v>
      </c>
      <c r="C63" s="95" t="s">
        <v>107</v>
      </c>
      <c r="D63" s="95"/>
      <c r="E63" s="95" t="s">
        <v>45</v>
      </c>
      <c r="F63" s="95">
        <v>5.6</v>
      </c>
      <c r="G63" s="95">
        <v>6.7</v>
      </c>
      <c r="H63" s="95">
        <v>6.9</v>
      </c>
      <c r="I63" s="95">
        <v>4.8</v>
      </c>
      <c r="J63" s="95">
        <v>2.7</v>
      </c>
      <c r="K63" s="95">
        <v>2.6</v>
      </c>
      <c r="L63" s="95">
        <v>2.1</v>
      </c>
      <c r="M63" s="95">
        <v>2.1</v>
      </c>
      <c r="N63" s="95">
        <v>1.9</v>
      </c>
      <c r="O63" s="95">
        <v>1.9</v>
      </c>
      <c r="P63" s="95">
        <v>1.7</v>
      </c>
      <c r="Q63" s="95">
        <v>1.6</v>
      </c>
    </row>
    <row r="64" spans="1:17" s="97" customFormat="1" ht="15.75">
      <c r="A64" s="120">
        <v>61</v>
      </c>
      <c r="B64" s="121" t="s">
        <v>126</v>
      </c>
      <c r="C64" s="122" t="s">
        <v>102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s="126" customFormat="1" ht="33.75" customHeight="1" thickBot="1">
      <c r="A65" s="123">
        <v>62</v>
      </c>
      <c r="B65" s="124" t="s">
        <v>127</v>
      </c>
      <c r="C65" s="125" t="s">
        <v>76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</row>
    <row r="66" spans="1:17" s="97" customFormat="1" ht="16.5" thickBot="1">
      <c r="A66" s="102">
        <v>63</v>
      </c>
      <c r="B66" s="118" t="s">
        <v>143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1"/>
    </row>
    <row r="67" spans="1:17" s="97" customFormat="1" ht="16.5" thickBot="1">
      <c r="A67" s="102">
        <v>64</v>
      </c>
      <c r="B67" s="116" t="s">
        <v>129</v>
      </c>
      <c r="C67" s="95" t="s">
        <v>71</v>
      </c>
      <c r="D67" s="95">
        <v>11.5</v>
      </c>
      <c r="E67" s="95" t="s">
        <v>45</v>
      </c>
      <c r="F67" s="95">
        <v>6.3</v>
      </c>
      <c r="G67" s="95">
        <v>5.4</v>
      </c>
      <c r="H67" s="95">
        <v>4.7</v>
      </c>
      <c r="I67" s="95">
        <v>3.9</v>
      </c>
      <c r="J67" s="117" t="s">
        <v>138</v>
      </c>
      <c r="K67" s="95">
        <v>2.5</v>
      </c>
      <c r="L67" s="95">
        <v>2.1</v>
      </c>
      <c r="M67" s="95">
        <v>1.8</v>
      </c>
      <c r="N67" s="95">
        <v>1.5</v>
      </c>
      <c r="O67" s="95">
        <v>1.4</v>
      </c>
      <c r="P67" s="95">
        <v>1.3</v>
      </c>
      <c r="Q67" s="95">
        <v>1.2</v>
      </c>
    </row>
    <row r="68" spans="1:17" s="97" customFormat="1" ht="32.25" thickBot="1">
      <c r="A68" s="102">
        <v>65</v>
      </c>
      <c r="B68" s="114" t="s">
        <v>120</v>
      </c>
      <c r="C68" s="95" t="s">
        <v>121</v>
      </c>
      <c r="D68" s="95">
        <v>8.8</v>
      </c>
      <c r="E68" s="95" t="s">
        <v>45</v>
      </c>
      <c r="F68" s="95">
        <v>0.7</v>
      </c>
      <c r="G68" s="95">
        <v>0.7</v>
      </c>
      <c r="H68" s="95">
        <v>0.6</v>
      </c>
      <c r="I68" s="95">
        <v>0.6</v>
      </c>
      <c r="J68" s="95">
        <v>0.5</v>
      </c>
      <c r="K68" s="95">
        <v>0.5</v>
      </c>
      <c r="L68" s="95">
        <v>0.5</v>
      </c>
      <c r="M68" s="95">
        <v>0.5</v>
      </c>
      <c r="N68" s="95">
        <v>0.5</v>
      </c>
      <c r="O68" s="95">
        <v>0.4</v>
      </c>
      <c r="P68" s="95">
        <v>0.4</v>
      </c>
      <c r="Q68" s="95">
        <v>0.5</v>
      </c>
    </row>
    <row r="69" spans="1:17" s="97" customFormat="1" ht="49.5" customHeight="1" thickBot="1">
      <c r="A69" s="102">
        <v>66</v>
      </c>
      <c r="B69" s="119" t="s">
        <v>123</v>
      </c>
      <c r="C69" s="95" t="s">
        <v>107</v>
      </c>
      <c r="D69" s="95">
        <v>76.5</v>
      </c>
      <c r="E69" s="95" t="s">
        <v>45</v>
      </c>
      <c r="F69" s="95">
        <v>11.1</v>
      </c>
      <c r="G69" s="117" t="s">
        <v>119</v>
      </c>
      <c r="H69" s="95">
        <v>12.8</v>
      </c>
      <c r="I69" s="95">
        <v>15.4</v>
      </c>
      <c r="J69" s="95">
        <v>16.7</v>
      </c>
      <c r="K69" s="117" t="s">
        <v>144</v>
      </c>
      <c r="L69" s="95">
        <v>23.8</v>
      </c>
      <c r="M69" s="95">
        <v>27.8</v>
      </c>
      <c r="N69" s="95">
        <v>33.3</v>
      </c>
      <c r="O69" s="95">
        <v>28.6</v>
      </c>
      <c r="P69" s="95">
        <v>30.8</v>
      </c>
      <c r="Q69" s="95">
        <v>41.7</v>
      </c>
    </row>
    <row r="70" spans="1:17" s="97" customFormat="1" ht="15.75">
      <c r="A70" s="120">
        <v>67</v>
      </c>
      <c r="B70" s="121" t="s">
        <v>126</v>
      </c>
      <c r="C70" s="122" t="s">
        <v>102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1:17" s="97" customFormat="1" ht="48" thickBot="1">
      <c r="A71" s="123">
        <v>68</v>
      </c>
      <c r="B71" s="124" t="s">
        <v>127</v>
      </c>
      <c r="C71" s="125" t="s">
        <v>76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</row>
    <row r="72" spans="1:17" s="97" customFormat="1" ht="16.5" thickBot="1">
      <c r="A72" s="102">
        <v>69</v>
      </c>
      <c r="B72" s="118" t="s">
        <v>145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1"/>
    </row>
    <row r="73" spans="1:17" s="97" customFormat="1" ht="16.5" thickBot="1">
      <c r="A73" s="102">
        <v>70</v>
      </c>
      <c r="B73" s="116" t="s">
        <v>129</v>
      </c>
      <c r="C73" s="95" t="s">
        <v>71</v>
      </c>
      <c r="D73" s="95">
        <v>11.5</v>
      </c>
      <c r="E73" s="95" t="s">
        <v>45</v>
      </c>
      <c r="F73" s="95">
        <v>6.3</v>
      </c>
      <c r="G73" s="95">
        <v>5.4</v>
      </c>
      <c r="H73" s="95">
        <v>4.7</v>
      </c>
      <c r="I73" s="95">
        <v>3.9</v>
      </c>
      <c r="J73" s="117" t="s">
        <v>138</v>
      </c>
      <c r="K73" s="95">
        <v>2.5</v>
      </c>
      <c r="L73" s="95">
        <v>2.1</v>
      </c>
      <c r="M73" s="95">
        <v>1.8</v>
      </c>
      <c r="N73" s="95">
        <v>1.5</v>
      </c>
      <c r="O73" s="95">
        <v>1.4</v>
      </c>
      <c r="P73" s="95">
        <v>1.3</v>
      </c>
      <c r="Q73" s="95">
        <v>1.2</v>
      </c>
    </row>
    <row r="74" spans="1:17" s="97" customFormat="1" ht="32.25" thickBot="1">
      <c r="A74" s="102">
        <v>71</v>
      </c>
      <c r="B74" s="114" t="s">
        <v>120</v>
      </c>
      <c r="C74" s="95" t="s">
        <v>121</v>
      </c>
      <c r="D74" s="95">
        <v>1.4</v>
      </c>
      <c r="E74" s="95" t="s">
        <v>45</v>
      </c>
      <c r="F74" s="95">
        <v>0.2</v>
      </c>
      <c r="G74" s="95">
        <v>0.2</v>
      </c>
      <c r="H74" s="95">
        <v>0.1</v>
      </c>
      <c r="I74" s="95">
        <v>0.1</v>
      </c>
      <c r="J74" s="95">
        <v>0.1</v>
      </c>
      <c r="K74" s="95">
        <v>0.1</v>
      </c>
      <c r="L74" s="95">
        <v>0.1</v>
      </c>
      <c r="M74" s="95">
        <v>0.1</v>
      </c>
      <c r="N74" s="95">
        <v>0.1</v>
      </c>
      <c r="O74" s="95">
        <v>0.1</v>
      </c>
      <c r="P74" s="95">
        <v>0.1</v>
      </c>
      <c r="Q74" s="95">
        <v>0.1</v>
      </c>
    </row>
    <row r="75" spans="1:17" s="97" customFormat="1" ht="47.25" customHeight="1" thickBot="1">
      <c r="A75" s="102">
        <v>72</v>
      </c>
      <c r="B75" s="119" t="s">
        <v>146</v>
      </c>
      <c r="C75" s="95" t="s">
        <v>107</v>
      </c>
      <c r="D75" s="95">
        <v>12.2</v>
      </c>
      <c r="E75" s="95" t="s">
        <v>45</v>
      </c>
      <c r="F75" s="95">
        <v>3.2</v>
      </c>
      <c r="G75" s="95">
        <v>3.7</v>
      </c>
      <c r="H75" s="95">
        <v>2.1</v>
      </c>
      <c r="I75" s="95">
        <v>2.6</v>
      </c>
      <c r="J75" s="95">
        <v>3.3</v>
      </c>
      <c r="K75" s="117" t="s">
        <v>140</v>
      </c>
      <c r="L75" s="95">
        <v>4.8</v>
      </c>
      <c r="M75" s="95">
        <v>5.6</v>
      </c>
      <c r="N75" s="95">
        <v>6.7</v>
      </c>
      <c r="O75" s="95">
        <v>7.1</v>
      </c>
      <c r="P75" s="95">
        <v>7.7</v>
      </c>
      <c r="Q75" s="95">
        <v>8.3</v>
      </c>
    </row>
    <row r="76" spans="1:17" s="97" customFormat="1" ht="15.75">
      <c r="A76" s="120">
        <v>73</v>
      </c>
      <c r="B76" s="121" t="s">
        <v>126</v>
      </c>
      <c r="C76" s="122" t="s">
        <v>102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1:17" s="97" customFormat="1" ht="39.75" customHeight="1">
      <c r="A77" s="123">
        <v>74</v>
      </c>
      <c r="B77" s="124" t="s">
        <v>147</v>
      </c>
      <c r="C77" s="125" t="s">
        <v>76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</row>
    <row r="78" spans="1:17" s="97" customFormat="1" ht="7.5" customHeight="1">
      <c r="A78" s="136"/>
      <c r="B78" s="137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</row>
    <row r="79" spans="1:2" ht="15.75">
      <c r="A79" s="135"/>
      <c r="B79" s="139" t="s">
        <v>148</v>
      </c>
    </row>
    <row r="80" spans="1:17" ht="15.75" customHeight="1">
      <c r="A80" s="140"/>
      <c r="B80" s="141" t="s">
        <v>149</v>
      </c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1:17" ht="15.75" customHeight="1">
      <c r="A81" s="142"/>
      <c r="B81" s="141" t="s">
        <v>150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1:17" ht="33" customHeight="1">
      <c r="A82" s="142"/>
      <c r="B82" s="141" t="s">
        <v>151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1:17" ht="15.75" customHeight="1">
      <c r="A83" s="142"/>
      <c r="B83" s="141" t="s">
        <v>152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1:17" ht="15.75">
      <c r="A84" s="140"/>
      <c r="B84" s="143" t="s">
        <v>153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</row>
    <row r="85" spans="1:17" s="145" customFormat="1" ht="15" customHeight="1">
      <c r="A85" s="140"/>
      <c r="B85" s="144" t="s">
        <v>154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1:17" ht="15" customHeight="1">
      <c r="A86" s="146"/>
      <c r="B86" s="147" t="s">
        <v>155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</row>
    <row r="87" spans="2:17" ht="15">
      <c r="B87" s="148" t="s">
        <v>156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</row>
    <row r="88" spans="2:17" ht="12.75" customHeight="1">
      <c r="B88" s="148" t="s">
        <v>157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</row>
    <row r="89" ht="6.75" customHeight="1"/>
    <row r="90" spans="2:17" ht="15">
      <c r="B90" s="149" t="s">
        <v>158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</row>
    <row r="91" spans="2:17" ht="12.75" customHeight="1">
      <c r="B91" s="149" t="s">
        <v>159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0"/>
      <c r="N91" s="150"/>
      <c r="O91" s="152"/>
      <c r="P91" s="152"/>
      <c r="Q91" s="152"/>
    </row>
    <row r="92" spans="2:17" ht="16.5" customHeight="1">
      <c r="B92" s="153" t="s">
        <v>160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0"/>
      <c r="N92" s="150"/>
      <c r="O92" s="152"/>
      <c r="P92" s="152"/>
      <c r="Q92" s="152"/>
    </row>
    <row r="93" spans="2:12" ht="15">
      <c r="B93" s="149" t="s">
        <v>161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</row>
    <row r="94" spans="2:14" ht="15">
      <c r="B94" s="154" t="s">
        <v>162</v>
      </c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</row>
    <row r="95" spans="2:14" ht="15"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</row>
    <row r="129" ht="15">
      <c r="B129" s="156"/>
    </row>
    <row r="130" ht="15">
      <c r="B130" s="156"/>
    </row>
    <row r="131" ht="15">
      <c r="B131" s="156"/>
    </row>
    <row r="132" ht="15">
      <c r="B132" s="156"/>
    </row>
    <row r="133" ht="15">
      <c r="B133" s="156"/>
    </row>
  </sheetData>
  <sheetProtection/>
  <mergeCells count="25">
    <mergeCell ref="B94:N95"/>
    <mergeCell ref="B87:Q87"/>
    <mergeCell ref="B88:Q88"/>
    <mergeCell ref="B90:Q90"/>
    <mergeCell ref="B91:N91"/>
    <mergeCell ref="B92:N92"/>
    <mergeCell ref="B93:L93"/>
    <mergeCell ref="B81:Q81"/>
    <mergeCell ref="B82:Q82"/>
    <mergeCell ref="B83:Q83"/>
    <mergeCell ref="B84:Q84"/>
    <mergeCell ref="B85:Q85"/>
    <mergeCell ref="B86:Q86"/>
    <mergeCell ref="B48:Q48"/>
    <mergeCell ref="B54:Q54"/>
    <mergeCell ref="B60:Q60"/>
    <mergeCell ref="B66:Q66"/>
    <mergeCell ref="B72:Q72"/>
    <mergeCell ref="B80:Q80"/>
    <mergeCell ref="B1:Q1"/>
    <mergeCell ref="B3:Q3"/>
    <mergeCell ref="B25:Q25"/>
    <mergeCell ref="B30:Q30"/>
    <mergeCell ref="B36:Q36"/>
    <mergeCell ref="B42:Q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Olga</cp:lastModifiedBy>
  <cp:lastPrinted>2011-07-12T06:43:07Z</cp:lastPrinted>
  <dcterms:created xsi:type="dcterms:W3CDTF">2011-05-01T09:55:58Z</dcterms:created>
  <dcterms:modified xsi:type="dcterms:W3CDTF">2013-05-01T20:15:51Z</dcterms:modified>
  <cp:category/>
  <cp:version/>
  <cp:contentType/>
  <cp:contentStatus/>
</cp:coreProperties>
</file>