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9320" windowHeight="11520" activeTab="1"/>
  </bookViews>
  <sheets>
    <sheet name="cover" sheetId="1" r:id="rId1"/>
    <sheet name="6ind" sheetId="2" r:id="rId2"/>
    <sheet name="t1" sheetId="3" r:id="rId3"/>
    <sheet name="t2" sheetId="4" r:id="rId4"/>
    <sheet name="t3" sheetId="5" r:id="rId5"/>
    <sheet name="t4" sheetId="6" r:id="rId6"/>
    <sheet name="t5" sheetId="7" r:id="rId7"/>
    <sheet name="t6" sheetId="8" r:id="rId8"/>
    <sheet name="List1" sheetId="9" r:id="rId9"/>
  </sheets>
  <definedNames>
    <definedName name="_ftn1" localSheetId="0">'cover'!$A$20</definedName>
    <definedName name="_ftnref1" localSheetId="0">'cover'!$A$19</definedName>
  </definedNames>
  <calcPr fullCalcOnLoad="1"/>
</workbook>
</file>

<file path=xl/sharedStrings.xml><?xml version="1.0" encoding="utf-8"?>
<sst xmlns="http://schemas.openxmlformats.org/spreadsheetml/2006/main" count="1210" uniqueCount="408">
  <si>
    <r>
      <t xml:space="preserve"> Доля обрабатываемой площади удобрениями в общей площади                                                           </t>
    </r>
    <r>
      <rPr>
        <sz val="12"/>
        <color indexed="10"/>
        <rFont val="Calibri"/>
        <family val="2"/>
      </rPr>
      <t xml:space="preserve">100 x строка 71 / строка 70 </t>
    </r>
  </si>
  <si>
    <r>
      <t xml:space="preserve">Потребление удобрений на единицу площади                           </t>
    </r>
    <r>
      <rPr>
        <sz val="12"/>
        <color indexed="10"/>
        <rFont val="Calibri"/>
        <family val="2"/>
      </rPr>
      <t>Строка 73/ строка 70</t>
    </r>
  </si>
  <si>
    <t>1,0</t>
  </si>
  <si>
    <t>263,0</t>
  </si>
  <si>
    <t>²Потребление комплексных минеральных удобрений приведено в метрических тоннах, так как их учет в перерасчете не ведется.</t>
  </si>
  <si>
    <r>
      <t>Потребление NP удобрений</t>
    </r>
    <r>
      <rPr>
        <sz val="12"/>
        <color indexed="8"/>
        <rFont val="Arial"/>
        <family val="2"/>
      </rPr>
      <t>²</t>
    </r>
  </si>
  <si>
    <r>
      <t>Потребление PK удобрений</t>
    </r>
    <r>
      <rPr>
        <sz val="12"/>
        <color indexed="8"/>
        <rFont val="Arial"/>
        <family val="2"/>
      </rPr>
      <t>²</t>
    </r>
  </si>
  <si>
    <r>
      <t>Потребление  NK удобрений</t>
    </r>
    <r>
      <rPr>
        <sz val="12"/>
        <color indexed="8"/>
        <rFont val="Arial"/>
        <family val="2"/>
      </rPr>
      <t>²</t>
    </r>
  </si>
  <si>
    <r>
      <t>Потребление NPK удобрений</t>
    </r>
    <r>
      <rPr>
        <sz val="12"/>
        <color indexed="8"/>
        <rFont val="Arial"/>
        <family val="2"/>
      </rPr>
      <t>²</t>
    </r>
  </si>
  <si>
    <r>
      <t>Площади обработанные минеральными удобрениями</t>
    </r>
    <r>
      <rPr>
        <b/>
        <sz val="12"/>
        <color indexed="8"/>
        <rFont val="Times New Roman"/>
        <family val="1"/>
      </rPr>
      <t>³</t>
    </r>
  </si>
  <si>
    <r>
      <t>Площади, обработанные органическими удобрениями</t>
    </r>
    <r>
      <rPr>
        <b/>
        <sz val="12"/>
        <color indexed="8"/>
        <rFont val="Times New Roman"/>
        <family val="1"/>
      </rPr>
      <t>³</t>
    </r>
  </si>
  <si>
    <r>
      <t>Общая площадь для культуры</t>
    </r>
    <r>
      <rPr>
        <sz val="12"/>
        <color indexed="8"/>
        <rFont val="Arial"/>
        <family val="2"/>
      </rPr>
      <t>¹²</t>
    </r>
  </si>
  <si>
    <t>¹Площади сельскохозяйственных угодий сельскохозяйственных предприятий и граждан.</t>
  </si>
  <si>
    <t>37,0</t>
  </si>
  <si>
    <t>-</t>
  </si>
  <si>
    <r>
      <t>Закись азота (N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O)</t>
    </r>
  </si>
  <si>
    <t>NE</t>
  </si>
  <si>
    <r>
      <rPr>
        <b/>
        <sz val="12"/>
        <color indexed="8"/>
        <rFont val="Calibri"/>
        <family val="2"/>
      </rPr>
      <t>Совокупные выбросы (в</t>
    </r>
    <r>
      <rPr>
        <b/>
        <sz val="12"/>
        <rFont val="Calibri"/>
        <family val="2"/>
      </rPr>
      <t xml:space="preserve"> СО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 xml:space="preserve"> э</t>
    </r>
    <r>
      <rPr>
        <b/>
        <sz val="12"/>
        <color indexed="8"/>
        <rFont val="Calibri"/>
        <family val="2"/>
      </rPr>
      <t xml:space="preserve">квиваленте)                                                  </t>
    </r>
    <r>
      <rPr>
        <sz val="12"/>
        <color indexed="10"/>
        <rFont val="Calibri"/>
        <family val="2"/>
      </rPr>
      <t>См. формулу ниже в примечаниях</t>
    </r>
  </si>
  <si>
    <r>
      <t xml:space="preserve">Сумма совокупных выбросов РГ минус ЗИЗЛХ (в эквиваленте </t>
    </r>
    <r>
      <rPr>
        <b/>
        <sz val="12"/>
        <rFont val="Calibri"/>
        <family val="2"/>
      </rPr>
      <t>СO</t>
    </r>
    <r>
      <rPr>
        <b/>
        <vertAlign val="subscript"/>
        <sz val="12"/>
        <rFont val="Calibri"/>
        <family val="2"/>
      </rPr>
      <t>2</t>
    </r>
    <r>
      <rPr>
        <b/>
        <sz val="12"/>
        <color indexed="8"/>
        <rFont val="Calibri"/>
        <family val="2"/>
      </rPr>
      <t xml:space="preserve">)                                                                                </t>
    </r>
    <r>
      <rPr>
        <b/>
        <sz val="12"/>
        <color indexed="10"/>
        <rFont val="Calibri"/>
        <family val="2"/>
      </rPr>
      <t>Строка 7  - строка 8</t>
    </r>
  </si>
  <si>
    <t>0.4</t>
  </si>
  <si>
    <r>
      <t>1000 т СО</t>
    </r>
    <r>
      <rPr>
        <b/>
        <vertAlign val="subscript"/>
        <sz val="12"/>
        <rFont val="Calibri"/>
        <family val="2"/>
      </rPr>
      <t>2</t>
    </r>
    <r>
      <rPr>
        <b/>
        <sz val="12"/>
        <color indexed="8"/>
        <rFont val="Calibri"/>
        <family val="2"/>
      </rPr>
      <t>-экв / км2</t>
    </r>
  </si>
  <si>
    <r>
      <t>т СО</t>
    </r>
    <r>
      <rPr>
        <b/>
        <vertAlign val="subscript"/>
        <sz val="12"/>
        <rFont val="Calibri"/>
        <family val="2"/>
      </rPr>
      <t>2</t>
    </r>
    <r>
      <rPr>
        <b/>
        <sz val="12"/>
        <rFont val="Calibri"/>
        <family val="2"/>
      </rPr>
      <t>-</t>
    </r>
    <r>
      <rPr>
        <b/>
        <sz val="12"/>
        <color indexed="8"/>
        <rFont val="Calibri"/>
        <family val="2"/>
      </rPr>
      <t xml:space="preserve">экв /1000 долларов </t>
    </r>
  </si>
  <si>
    <r>
      <t>ПГП (GWP): Потенциал глобального потепления: Относительный показатель того, насколько парниковый газ захва</t>
    </r>
    <r>
      <rPr>
        <sz val="12"/>
        <rFont val="Calibri"/>
        <family val="2"/>
      </rPr>
      <t>тывает</t>
    </r>
    <r>
      <rPr>
        <sz val="12"/>
        <color indexed="8"/>
        <rFont val="Calibri"/>
        <family val="2"/>
      </rPr>
      <t xml:space="preserve"> тепло в атмосфере. Он сравнивает количество тепла, захваченное определенной массой газа с количеством тепла, захваченным аналогичной массой диоксида углерода. ПГП рассчитывается за определенный промежуток времени, обычно 20, 100 или 500 лет. ПГП выражается как фактор диоксида углерода (ПГП которого стандартизирован по 1).</t>
    </r>
  </si>
  <si>
    <r>
      <t xml:space="preserve">Международный доллар: </t>
    </r>
    <r>
      <rPr>
        <sz val="12"/>
        <rFont val="Calibri"/>
        <family val="2"/>
      </rPr>
      <t>ден</t>
    </r>
    <r>
      <rPr>
        <sz val="12"/>
        <color indexed="8"/>
        <rFont val="Calibri"/>
        <family val="2"/>
      </rPr>
      <t>ежная единица, которая используется для расчета ВВП по ППС.</t>
    </r>
  </si>
  <si>
    <r>
      <t xml:space="preserve">Временные ряды данных по показателям за период 1990-2011 гг., Таблица 2. Выбросы парниковых газов (ПГ): </t>
    </r>
    <r>
      <rPr>
        <i/>
        <sz val="14"/>
        <color indexed="8"/>
        <rFont val="Calibri"/>
        <family val="2"/>
      </rPr>
      <t xml:space="preserve"> Украина</t>
    </r>
  </si>
  <si>
    <t>88,0</t>
  </si>
  <si>
    <t>Общая площадь для культуры¹²</t>
  </si>
  <si>
    <t>56,0</t>
  </si>
  <si>
    <t>49,0</t>
  </si>
  <si>
    <r>
      <t>³П</t>
    </r>
    <r>
      <rPr>
        <sz val="12"/>
        <color indexed="8"/>
        <rFont val="Arial"/>
        <family val="2"/>
      </rPr>
      <t>лощади, обработанные минеральными, органическими удобрениями показаны по сельскохозяйственным предприятиям (кроме малых).</t>
    </r>
  </si>
  <si>
    <r>
      <rPr>
        <b/>
        <sz val="12"/>
        <color indexed="8"/>
        <rFont val="Calibri"/>
        <family val="2"/>
      </rPr>
      <t>Потребление минеральных удобрений под кукурузу на зерно</t>
    </r>
  </si>
  <si>
    <r>
      <rPr>
        <b/>
        <sz val="12"/>
        <color indexed="8"/>
        <rFont val="Calibri"/>
        <family val="2"/>
      </rPr>
      <t>Потребление органических удобрений под кукурузу на зерно</t>
    </r>
  </si>
  <si>
    <t>0,0</t>
  </si>
  <si>
    <t>3,0</t>
  </si>
  <si>
    <t>6,0</t>
  </si>
  <si>
    <t>4,0</t>
  </si>
  <si>
    <t>50,0</t>
  </si>
  <si>
    <t>60,0</t>
  </si>
  <si>
    <t>31,0</t>
  </si>
  <si>
    <t xml:space="preserve">¹²Общая площадь для культуры сельскохозяйственных предприятий (кроме малых) под урожай отчетного года </t>
  </si>
  <si>
    <r>
      <t>Забранная вода</t>
    </r>
    <r>
      <rPr>
        <sz val="12"/>
        <color indexed="8"/>
        <rFont val="Arial"/>
        <family val="2"/>
      </rPr>
      <t>¹</t>
    </r>
  </si>
  <si>
    <r>
      <t>Вода доставленная конечным пользователям</t>
    </r>
    <r>
      <rPr>
        <sz val="12"/>
        <color indexed="8"/>
        <rFont val="Arial"/>
        <family val="2"/>
      </rPr>
      <t>¹</t>
    </r>
  </si>
  <si>
    <r>
      <t xml:space="preserve">Временные ряды данных по показателям за период 1990-2011 гг., Таблица 3.Бытовое водопотребление в расчете на душу населения : </t>
    </r>
    <r>
      <rPr>
        <i/>
        <sz val="14"/>
        <color indexed="8"/>
        <rFont val="Calibri"/>
        <family val="2"/>
      </rPr>
      <t xml:space="preserve"> Украина</t>
    </r>
  </si>
  <si>
    <r>
      <t xml:space="preserve">Абсолютные значения выбросов других загрязняющих веществ </t>
    </r>
    <r>
      <rPr>
        <b/>
        <sz val="12"/>
        <color indexed="10"/>
        <rFont val="Calibri"/>
        <family val="2"/>
      </rPr>
      <t xml:space="preserve"> </t>
    </r>
  </si>
  <si>
    <r>
      <t xml:space="preserve"> Временные ряды данных по показателям за период 1990-2011 гг., Таблица1. Выбросы загрязняющих веществ в атмосферный воздух.</t>
    </r>
    <r>
      <rPr>
        <sz val="14"/>
        <color indexed="8"/>
        <rFont val="Calibri"/>
        <family val="2"/>
      </rPr>
      <t xml:space="preserve"> </t>
    </r>
    <r>
      <rPr>
        <i/>
        <sz val="14"/>
        <color indexed="8"/>
        <rFont val="Calibri"/>
        <family val="2"/>
      </rPr>
      <t xml:space="preserve"> Украина</t>
    </r>
  </si>
  <si>
    <t>¹¹Расчет потребления минеральных и органических удобрений сделан по формуле, приведенной в глоссарии, без учета не использованых удобрений, в связи с отсутствием такого учета. Не использованые удобрения учтены только для азотных удобрений в 2009, 2010, 2011 годах.</t>
  </si>
  <si>
    <r>
      <t xml:space="preserve">Временные ряды данных по показателям за период 1990-2011 гг., Таблица 5. Изъятие земель из продуктивного оборота : </t>
    </r>
    <r>
      <rPr>
        <i/>
        <sz val="14"/>
        <color indexed="8"/>
        <rFont val="Calibri"/>
        <family val="2"/>
      </rPr>
      <t xml:space="preserve"> Украина</t>
    </r>
  </si>
  <si>
    <r>
      <t xml:space="preserve">Временные ряды данных по показателям за период 1990-2011 гг., Таблица 6. Внесение минеральных и  органических удобрений: </t>
    </r>
    <r>
      <rPr>
        <i/>
        <sz val="14"/>
        <color indexed="8"/>
        <rFont val="Calibri"/>
        <family val="2"/>
      </rPr>
      <t xml:space="preserve"> Украина</t>
    </r>
  </si>
  <si>
    <t xml:space="preserve">Государственное агентство экологических инвестиций (далее - Госэкоинвестагентсво) готовит национальный кадастр антропогенных выбросов и абсорбции парниковых газов на основании данных государственных статистических наблюдений, полученных от Госстата согласно договора об обмене информационными ресурсами и административных данных, полученных из других источников. </t>
  </si>
  <si>
    <r>
      <t xml:space="preserve">На официальном сайте Минприроды </t>
    </r>
    <r>
      <rPr>
        <b/>
        <sz val="12"/>
        <color indexed="8"/>
        <rFont val="Calibri"/>
        <family val="2"/>
      </rPr>
      <t xml:space="preserve">(www.menr.gov.ua) </t>
    </r>
    <r>
      <rPr>
        <sz val="12"/>
        <color indexed="8"/>
        <rFont val="Calibri"/>
        <family val="2"/>
      </rPr>
      <t xml:space="preserve">"Национальная записка о состоянии окружающей среды в Украине" в 2009, 2010 годах, на официальном сайте Госстата (www.ukrstat.gov.ua)
в разделе “Публикации”
 сборник "Окружающая среда" за 2009, 2010 годы, </t>
    </r>
  </si>
  <si>
    <t xml:space="preserve">Задание государственного надзора (контроля) за соблюдением законодательства об использовании и охране земель, соблюдении экологических нормативов по вопросам использования и охраны земель возложено на Государственную инспекцию. </t>
  </si>
  <si>
    <t>Основной владелец данных - Госводагенство. Основные держатели данных: Минприроды, использует для разработки политики в области рационального использования, охраны вод; Госстат, использует в  своих официальных публикациях.</t>
  </si>
  <si>
    <t>Основной владелец данных - Госстат, использует для информирования заинтересованных.</t>
  </si>
  <si>
    <t xml:space="preserve">Основной владелец показателя и связанных с ним данных - Госстат, использует для информирования заинтересованных. Основные держатели данных - Министерство экологии и природных ресурсов (далее -Минприроды), Государственное агентство экологических инвестиций (далее - Госэкоинветагентство). </t>
  </si>
  <si>
    <t>Госстат собирает отчетность от предприятий, которые имеют водопроводы, отдельные водопроводные сети и отпускают (подают) воду населению и предприятиям на хозяйственно-бытовые потребности по форме № 1-водопровод.</t>
  </si>
  <si>
    <t>Основной владелец показателя - Гоэкоинвестагентство. Основной держатель показателя - Минприроды, использует данные для разработки политики в области охраны климата. Основной владелец данных, связанных с показателем - Госстат, использует для информирования заинтересованных.</t>
  </si>
  <si>
    <t xml:space="preserve">Основной владелец данных - Госстат,  использует для информирования заинтересованных. Основные держатели данных: Госэкоинвестагентсво, использует для подготовки национального кадастра антропогенных выбросов и абсорбции парниковых газов, Минагрополитики. </t>
  </si>
  <si>
    <r>
      <t>Потребление</t>
    </r>
    <r>
      <rPr>
        <b/>
        <sz val="12"/>
        <color indexed="8"/>
        <rFont val="Arial"/>
        <family val="2"/>
      </rPr>
      <t>¹¹</t>
    </r>
    <r>
      <rPr>
        <b/>
        <sz val="12"/>
        <color indexed="8"/>
        <rFont val="Calibri"/>
        <family val="2"/>
      </rPr>
      <t xml:space="preserve"> минеральных  удобрений</t>
    </r>
  </si>
  <si>
    <r>
      <t>Потребление</t>
    </r>
    <r>
      <rPr>
        <b/>
        <sz val="12"/>
        <color indexed="8"/>
        <rFont val="Arial"/>
        <family val="2"/>
      </rPr>
      <t>¹¹</t>
    </r>
    <r>
      <rPr>
        <b/>
        <sz val="12"/>
        <color indexed="8"/>
        <rFont val="Calibri"/>
        <family val="2"/>
      </rPr>
      <t xml:space="preserve"> органических удобрений</t>
    </r>
  </si>
  <si>
    <t>46,0</t>
  </si>
  <si>
    <r>
      <t>Коммунальное водоснабжение</t>
    </r>
    <r>
      <rPr>
        <b/>
        <sz val="12"/>
        <rFont val="Arial"/>
        <family val="2"/>
      </rPr>
      <t>¹</t>
    </r>
  </si>
  <si>
    <t xml:space="preserve">¹ Под коммунальным водоснабжением подразумевается отпуск воды населению, предприятиям, учреждениям, организациям на хозяйственно-бытовые потребности </t>
  </si>
  <si>
    <t>53,0</t>
  </si>
  <si>
    <t>45,0</t>
  </si>
  <si>
    <r>
      <t xml:space="preserve">Постоянное </t>
    </r>
    <r>
      <rPr>
        <sz val="12"/>
        <rFont val="Calibri"/>
        <family val="2"/>
      </rPr>
      <t>н</t>
    </r>
    <r>
      <rPr>
        <sz val="12"/>
        <color indexed="8"/>
        <rFont val="Calibri"/>
        <family val="2"/>
      </rPr>
      <t>аселение,</t>
    </r>
    <r>
      <rPr>
        <sz val="12"/>
        <color indexed="48"/>
        <rFont val="Calibri"/>
        <family val="2"/>
      </rPr>
      <t xml:space="preserve"> всего</t>
    </r>
    <r>
      <rPr>
        <sz val="12"/>
        <color indexed="8"/>
        <rFont val="Calibri"/>
        <family val="2"/>
      </rPr>
      <t xml:space="preserve"> </t>
    </r>
  </si>
  <si>
    <t xml:space="preserve">Задание государственного надзора (контроля) за соблюдением требований предоставления своевременной, полной и достоверной информации о состоянии атмосферного воздуха, определения видов и объемов загрязняющих веществ, которые выбрасываются в атмосферный воздух, возложено на Государственную инспекцию. Госстат осуществляет арифметический и логический контроль данных форм государственных статистических наблюдений, представленных респондентами в органы государственной статистики и имеет право проведения их проверок (достоверности первичных и статистических данных).  </t>
  </si>
  <si>
    <t>Ведомственная статистика. Данные для показателя собираются Государственным агентством водных ресурсов (далее Госводагентство) от предприятий, осуществляющих водопользование, по форме статистической отчетности № 2-тп (водхоз). Показатель формируется Минприроды.</t>
  </si>
  <si>
    <t xml:space="preserve">Задание государственного надзора (контроля) за объемами использования водных ресурсов, их учетом и достоверностью отчетных данных об объемах использованой воды, возложено на Государственную инспекцию. Госводагентство обобщает и анализирует отчеты водопользователей об использовании водных ресурсов, проверяет их достоверность. </t>
  </si>
  <si>
    <r>
      <t xml:space="preserve">На официальном сайте </t>
    </r>
    <r>
      <rPr>
        <b/>
        <sz val="12"/>
        <color indexed="8"/>
        <rFont val="Calibri"/>
        <family val="2"/>
      </rPr>
      <t>www.unfcc.int "</t>
    </r>
    <r>
      <rPr>
        <sz val="12"/>
        <color indexed="8"/>
        <rFont val="Calibri"/>
        <family val="2"/>
      </rPr>
      <t>Национальное сообщение Украины по вопросам изменения климата".</t>
    </r>
  </si>
  <si>
    <t xml:space="preserve">Госстат осуществляет арифметический и логический контроль данных форм государственных статистических наблюдений, представленных респондентами в органы государственной статистики и имеет право проведения их проверок (достоверности первичных и статистических данных).  </t>
  </si>
  <si>
    <r>
      <t xml:space="preserve">Данные для показателя размещаются на  официальном сайте Госстата </t>
    </r>
    <r>
      <rPr>
        <b/>
        <sz val="12"/>
        <color indexed="8"/>
        <rFont val="Calibri"/>
        <family val="2"/>
      </rPr>
      <t>(www.ukrstat.gov.ua)</t>
    </r>
    <r>
      <rPr>
        <sz val="12"/>
        <color indexed="8"/>
        <rFont val="Calibri"/>
        <family val="2"/>
      </rPr>
      <t xml:space="preserve">
в разделе “Публикации” по подразделам "Статистика сельского хозяйства и окружающей среды", "Статистика промышленности", "Статистика внешей торговли"в отраслевых сборниках, бюлетенях.</t>
    </r>
  </si>
  <si>
    <t xml:space="preserve">Госстат собирает отчетность от предприятий по производству, экспорту, импорту, продаже, внесению удобрений. Проблема координации действий, организации взаимосвязей между ответственными за подготовку данных для показателя и исполнителем, ответственным за показатель по стране.  </t>
  </si>
  <si>
    <t xml:space="preserve">Задание государственного надзора (контроля) за объемами использования водных ресурсов, их учетом и достоверностью отчетных данных об объемах использованой воды, возложено на Государственную инспекцию. Госстат осуществляет арифметический и логический контроль данных форм государственных статистических наблюдений, представленных респондентами в органы государственной статистики и имеет право проведения их проверок (достоверности первичных и статистических данных).  </t>
  </si>
  <si>
    <t xml:space="preserve">Государственная служба статистики (далее - Госстат) проводит сбор отчетности от  предприятий, взятых на государственный учет территориальными органами Минприроды по объемам потенциальных выбросов  загрязняющих веществ и парниковых газов (стационарных источников) по форме государственного статистического наблюдения № 2-тп воздух. Объемы выбросов от мобильных источников определяются Госстатом расчетным методом на основанни даннных государственных статистических наблюдений об объемах использования топлива, административных данных о колличестве автомобилей, коэфициентов.  Договор сотрудничества Госстата и Минприроды необходимо привести в соответствие после административной реформой. Реестры территориальных органов Минприроды  требуют пересмотра, актуализации и согласования на центральном уровне для обеспечения полноты охвата объемов выбросов по стране. </t>
  </si>
  <si>
    <r>
      <t xml:space="preserve">На официальном сайте Госстата </t>
    </r>
    <r>
      <rPr>
        <b/>
        <sz val="12"/>
        <color indexed="8"/>
        <rFont val="Calibri"/>
        <family val="2"/>
      </rPr>
      <t>(www.ukrstat.gov.ua)</t>
    </r>
    <r>
      <rPr>
        <sz val="12"/>
        <color indexed="8"/>
        <rFont val="Calibri"/>
        <family val="2"/>
      </rPr>
      <t xml:space="preserve">
в разделе “Публикации”/ Статистика промышленности 
/Статистический бюллетень "Об основных показателях работы водопроводного хозяйства Украины" за 2011, 2010, 2009 года.</t>
    </r>
  </si>
  <si>
    <t>¹Забранная, доставленная конечным пользователям вода, потери воды - относятся только к объемам пресной воды</t>
  </si>
  <si>
    <r>
      <t>Потери  воды</t>
    </r>
    <r>
      <rPr>
        <sz val="12"/>
        <color indexed="8"/>
        <rFont val="Arial"/>
        <family val="2"/>
      </rPr>
      <t>¹</t>
    </r>
    <r>
      <rPr>
        <sz val="12"/>
        <color indexed="8"/>
        <rFont val="Calibri"/>
        <family val="2"/>
      </rPr>
      <t xml:space="preserve">                              </t>
    </r>
    <r>
      <rPr>
        <sz val="12"/>
        <color indexed="10"/>
        <rFont val="Calibri"/>
        <family val="2"/>
      </rPr>
      <t>Строка 1  - строка 2</t>
    </r>
  </si>
  <si>
    <r>
      <t xml:space="preserve">Временные ряды данных по показателям за период 1990-2011 гг., Таблица 4. Потери воды: </t>
    </r>
    <r>
      <rPr>
        <i/>
        <sz val="14"/>
        <color indexed="8"/>
        <rFont val="Calibri"/>
        <family val="2"/>
      </rPr>
      <t xml:space="preserve"> Украина</t>
    </r>
  </si>
  <si>
    <r>
      <t xml:space="preserve">На официальном сайте Госстата </t>
    </r>
    <r>
      <rPr>
        <b/>
        <sz val="12"/>
        <color indexed="8"/>
        <rFont val="Calibri"/>
        <family val="2"/>
      </rPr>
      <t>(www.ukrstat.gov.ua)</t>
    </r>
    <r>
      <rPr>
        <sz val="12"/>
        <color indexed="8"/>
        <rFont val="Calibri"/>
        <family val="2"/>
      </rPr>
      <t xml:space="preserve">
в разделе “Публикации”
 сборник "Окружающая среда" за 2009, 2010 годы, доклад "Окружающая среда Украины" за 2009, 2010, 2011 годы, бюлетень "Выбросы  загрязняющих веществ и парниковых газов в атмосферу от передвижных источник" за 2010, 2011 годы.
 Данные и соответствующие </t>
    </r>
    <r>
      <rPr>
        <sz val="12"/>
        <rFont val="Calibri"/>
        <family val="0"/>
      </rPr>
      <t xml:space="preserve">анализы </t>
    </r>
    <r>
      <rPr>
        <sz val="12"/>
        <color indexed="8"/>
        <rFont val="Calibri"/>
        <family val="2"/>
      </rPr>
      <t xml:space="preserve">публикуются в официльных национальных докладах Минприроды о состоянии окружающей среды,  в ведомственных отчетах Минприроды </t>
    </r>
    <r>
      <rPr>
        <b/>
        <u val="single"/>
        <sz val="12"/>
        <color indexed="8"/>
        <rFont val="Calibri"/>
        <family val="2"/>
      </rPr>
      <t>(www.menr.gov.ua)</t>
    </r>
    <r>
      <rPr>
        <sz val="12"/>
        <color indexed="8"/>
        <rFont val="Calibri"/>
        <family val="2"/>
      </rPr>
      <t>.</t>
    </r>
  </si>
  <si>
    <t>из них земли, занятые  горнодобывающими предприятиями</t>
  </si>
  <si>
    <r>
      <t>1000 km</t>
    </r>
    <r>
      <rPr>
        <vertAlign val="superscript"/>
        <sz val="12"/>
        <color indexed="8"/>
        <rFont val="Calibri"/>
        <family val="2"/>
      </rPr>
      <t>2</t>
    </r>
  </si>
  <si>
    <r>
      <t xml:space="preserve"> </t>
    </r>
    <r>
      <rPr>
        <sz val="12"/>
        <rFont val="Calibri"/>
        <family val="2"/>
      </rPr>
      <t xml:space="preserve">из них земли, занятые под различные </t>
    </r>
    <r>
      <rPr>
        <sz val="12"/>
        <color indexed="8"/>
        <rFont val="Calibri"/>
        <family val="2"/>
      </rPr>
      <t>конструкции</t>
    </r>
  </si>
  <si>
    <t>из них земли, отведенные под техническую инфраструктуру</t>
  </si>
  <si>
    <r>
      <t>1000 км</t>
    </r>
    <r>
      <rPr>
        <vertAlign val="superscript"/>
        <sz val="12"/>
        <color indexed="8"/>
        <rFont val="Calibri"/>
        <family val="2"/>
      </rPr>
      <t>2</t>
    </r>
  </si>
  <si>
    <t xml:space="preserve">из них земли, отведенные под транспортную инфраструктуру </t>
  </si>
  <si>
    <t>из них земли мест отдыха и развлечений</t>
  </si>
  <si>
    <t>из них земли коммерческих, финансовых и коммунальных организаций</t>
  </si>
  <si>
    <t>из них земли, занятые под селитебные территории</t>
  </si>
  <si>
    <r>
      <rPr>
        <b/>
        <sz val="12"/>
        <color indexed="8"/>
        <rFont val="Calibri"/>
        <family val="2"/>
      </rPr>
      <t>Другие</t>
    </r>
    <r>
      <rPr>
        <sz val="12"/>
        <color indexed="8"/>
        <rFont val="Calibri"/>
        <family val="2"/>
      </rPr>
      <t xml:space="preserve"> </t>
    </r>
    <r>
      <rPr>
        <sz val="12"/>
        <rFont val="Calibri"/>
        <family val="2"/>
      </rPr>
      <t>земли, выведенные из продуктивного оборота ( полигоны отходов, свалки, хвостохранилища)</t>
    </r>
  </si>
  <si>
    <r>
      <t xml:space="preserve">Другие земли, выведенные из продуктивного оборота (полигоны отходов, свалки, хвостохранилища) в общей доле на площади страны    </t>
    </r>
    <r>
      <rPr>
        <sz val="12"/>
        <color indexed="8"/>
        <rFont val="Calibri"/>
        <family val="2"/>
      </rPr>
      <t xml:space="preserve">                                                                                                                  </t>
    </r>
    <r>
      <rPr>
        <sz val="12"/>
        <color indexed="10"/>
        <rFont val="Calibri"/>
        <family val="2"/>
      </rPr>
      <t>100x cтрока 12/строка 1</t>
    </r>
  </si>
  <si>
    <r>
      <t>В случае если заполняется  категория "другие</t>
    </r>
    <r>
      <rPr>
        <sz val="11"/>
        <rFont val="Calibri"/>
        <family val="2"/>
      </rPr>
      <t xml:space="preserve"> земли, выведенные из оборота</t>
    </r>
    <r>
      <rPr>
        <sz val="11"/>
        <color indexed="8"/>
        <rFont val="Calibri"/>
        <family val="2"/>
      </rPr>
      <t>", объясните, пожалуйста какие земли подпадают под эту категорию.</t>
    </r>
  </si>
  <si>
    <r>
      <t xml:space="preserve">Подробное описание </t>
    </r>
    <r>
      <rPr>
        <b/>
        <sz val="11"/>
        <rFont val="Calibri"/>
        <family val="2"/>
      </rPr>
      <t>показателя</t>
    </r>
    <r>
      <rPr>
        <b/>
        <sz val="11"/>
        <color indexed="8"/>
        <rFont val="Calibri"/>
        <family val="2"/>
      </rPr>
      <t xml:space="preserve"> доступно в Руководстве по применению экологических показателей; отдел II.21, см.: www.unece.org/env/documents/2007/ece/ece.belgrade.conf.2007.inf.6.r.pdf </t>
    </r>
  </si>
  <si>
    <r>
      <t>Информация, полезная для развития этого показателя может быть найдена в Показателя</t>
    </r>
    <r>
      <rPr>
        <sz val="12"/>
        <rFont val="Calibri"/>
        <family val="2"/>
      </rPr>
      <t>х</t>
    </r>
    <r>
      <rPr>
        <sz val="12"/>
        <color indexed="8"/>
        <rFont val="Calibri"/>
        <family val="2"/>
      </rPr>
      <t xml:space="preserve"> устойчивого развития: Принципы и методики - 3-е издание (ООН 2007) в http://www.un.org/esa/sustdev/natlinfo/indicators/guidelines.pdf</t>
    </r>
  </si>
  <si>
    <r>
      <t>1000 т</t>
    </r>
    <r>
      <rPr>
        <sz val="12"/>
        <rFont val="Calibri"/>
        <family val="2"/>
      </rPr>
      <t xml:space="preserve">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</si>
  <si>
    <r>
      <t>1000 т</t>
    </r>
    <r>
      <rPr>
        <sz val="12"/>
        <rFont val="Calibri"/>
        <family val="2"/>
      </rPr>
      <t xml:space="preserve">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</t>
    </r>
  </si>
  <si>
    <r>
      <t>1000 т  N и</t>
    </r>
    <r>
      <rPr>
        <sz val="12"/>
        <rFont val="Calibri"/>
        <family val="2"/>
      </rPr>
      <t xml:space="preserve"> 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</si>
  <si>
    <r>
      <t xml:space="preserve">1000 т  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</si>
  <si>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r>
      <t xml:space="preserve">1000 т  N, 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 xml:space="preserve"> и 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</si>
  <si>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r>
      <t>1000 т  N и K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O</t>
    </r>
  </si>
  <si>
    <r>
      <t xml:space="preserve">из </t>
    </r>
    <r>
      <rPr>
        <sz val="12"/>
        <rFont val="Calibri"/>
        <family val="2"/>
      </rPr>
      <t>них</t>
    </r>
    <r>
      <rPr>
        <sz val="12"/>
        <color indexed="8"/>
        <rFont val="Calibri"/>
        <family val="2"/>
      </rPr>
      <t xml:space="preserve"> площади обработанные удобрениями</t>
    </r>
  </si>
  <si>
    <r>
      <t xml:space="preserve">Минеральные удобрения включают следующие категории удобрений: </t>
    </r>
    <r>
      <rPr>
        <sz val="12"/>
        <color indexed="12"/>
        <rFont val="Calibri"/>
        <family val="2"/>
      </rPr>
      <t>т</t>
    </r>
    <r>
      <rPr>
        <sz val="12"/>
        <color indexed="8"/>
        <rFont val="Calibri"/>
        <family val="2"/>
      </rPr>
      <t>ри вида удобрений: азотные (N), фосфатные (</t>
    </r>
    <r>
      <rPr>
        <sz val="12"/>
        <rFont val="Calibri"/>
        <family val="2"/>
      </rPr>
      <t>P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</t>
    </r>
    <r>
      <rPr>
        <vertAlign val="subscript"/>
        <sz val="12"/>
        <rFont val="Calibri"/>
        <family val="2"/>
      </rPr>
      <t>5</t>
    </r>
    <r>
      <rPr>
        <sz val="12"/>
        <rFont val="Calibri"/>
        <family val="2"/>
      </rPr>
      <t>)</t>
    </r>
    <r>
      <rPr>
        <sz val="12"/>
        <color indexed="8"/>
        <rFont val="Calibri"/>
        <family val="2"/>
      </rPr>
      <t xml:space="preserve">, калийные </t>
    </r>
    <r>
      <rPr>
        <sz val="12"/>
        <rFont val="Calibri"/>
        <family val="2"/>
      </rPr>
      <t>(К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0)</t>
    </r>
    <r>
      <rPr>
        <sz val="12"/>
        <color indexed="8"/>
        <rFont val="Calibri"/>
        <family val="2"/>
      </rPr>
      <t xml:space="preserve"> и комплексные удобрения: NP  (азотные и фосфатные), PK (фосфатные и калийные), NK (азотные и калийные) и NPK (азотные, фосфатные и калийные).</t>
    </r>
  </si>
  <si>
    <t xml:space="preserve">Пожалуйста.используйте приведенную выше формулу для расчета потребления, </t>
  </si>
  <si>
    <r>
      <t xml:space="preserve">Подробное описание </t>
    </r>
    <r>
      <rPr>
        <b/>
        <sz val="11"/>
        <rFont val="Calibri"/>
        <family val="2"/>
      </rPr>
      <t xml:space="preserve">показателя </t>
    </r>
    <r>
      <rPr>
        <b/>
        <sz val="11"/>
        <color indexed="8"/>
        <rFont val="Calibri"/>
        <family val="2"/>
      </rPr>
      <t xml:space="preserve">доступно в Руководстве по применению экологических показателей; отдел II.23, см.: www.unece.org/env/documents/2007/ece/ece.belgrade.conf.2007.inf.6.r.pdf </t>
    </r>
  </si>
  <si>
    <t>….</t>
  </si>
  <si>
    <t>%</t>
  </si>
  <si>
    <t>http://unfccc.int/national_reports/annex_i_natcom/submitted_natcom/items/4903.php</t>
  </si>
  <si>
    <t xml:space="preserve">http://unfccc.int/national_reports/non-annex_i_natcom/items/2979.php   </t>
  </si>
  <si>
    <t>http://www.ipcc-nggip.iges.or.jp/public/2006gl/index.html</t>
  </si>
  <si>
    <t>ЕВРОПЕЙСКАЯ ЭКОНОМИЧЕСКАЯ КОМИССИЯ</t>
  </si>
  <si>
    <t>КОМИТЕТ ПО ЭКОЛОГИЧЕСКОЙ ПОЛИТИКЕ</t>
  </si>
  <si>
    <t>КОНФЕРЕНЦИЯ ЕВРОПЕЙСКИХ СТАТИСТИКОВ</t>
  </si>
  <si>
    <t>Совместная межсекторальная целевая группа по экологическим показателям</t>
  </si>
  <si>
    <t>НАЦИОНАЛЬНЫЙ ОБЗОР ПРИМЕНЕНИЯ ЭКОЛОГИЧЕСКИХ ПОКАЗАТЕЛЕЙ</t>
  </si>
  <si>
    <t>Представлено [страна]</t>
  </si>
  <si>
    <t>Подготовлено [имя и фамилия авторов, название организаций].</t>
  </si>
  <si>
    <t>При заполнении нижеуказанных таблиц за помощью, пожалуйста, обращайтесь к г-ну Владиславу Бизеку по эл. почте: vladislav.bizek@gmail.com.</t>
  </si>
  <si>
    <t>Пятая сессия</t>
  </si>
  <si>
    <t>4-6 июля 2012 года, Женева</t>
  </si>
  <si>
    <t>ОЦЕНКА СЛЕДУЮЩИХ ШЕСТИ ПОКАЗАТЕЛЕЙ ИЗ РУКОВОДСТВА ПО ПРИМЕНЕНИЮ ЭКОЛОГИЧЕСКИХ ПОКАЗАТЕЛЕЙ ЕЭК ООН</t>
  </si>
  <si>
    <t>Показатель</t>
  </si>
  <si>
    <t>B. Обеспечение качества данных и процедуры контроля при подготовке показателя</t>
  </si>
  <si>
    <t>Вопрос A.</t>
  </si>
  <si>
    <t>Вопрос  B.</t>
  </si>
  <si>
    <t>Вопрос  C.</t>
  </si>
  <si>
    <t>Вопрос D</t>
  </si>
  <si>
    <t>Эффективные механизмы межведомственного сотрудничества по подготовке показателя</t>
  </si>
  <si>
    <t>Укажите, пожалуйста, механизмы сотрудничества (если таковые существуют), созданные в вашей стране для сбора необходимых данных по показателю. Они могут включать статистические учреждения, министерства водного хозяйства, сельского хозяйства, транспорта, внутренних дел, окружающей среды, экономического развития и энергетики, гидрометеорологические службы и, в случае необходимости, агенства по геологии. Описание должно охватывать возникшие проблемы, найденные им решения, а также возможные дальнейшие шаги, планируемые или необходимые.</t>
  </si>
  <si>
    <t>Обеспечение качества данных и процедуры контроля при подготовке показателя</t>
  </si>
  <si>
    <t xml:space="preserve">Опишите, пожалуйста, обеспечение качества данных и процедуры контроля при подготовке показателя. Описание должно охватывать возникшие проблемы, найденные им решения, а также возможные дальнейшие шаги, планируемые или необходимые. Следует обратить внимание на действующие международные методологии и руководства, которые выполняются по обеспечению качества данных и контролю. </t>
  </si>
  <si>
    <t>Публикация показателя в статистических сборниках и докладах о состоянии окружающей среды</t>
  </si>
  <si>
    <t xml:space="preserve">Укажите, пожалуйста, информацию, подтверждающую публикацию показателя в статистических сборниках и докладах о состоянии окружающей среды (названия, названия издательств, город и годы издания, язык издания, количество опубликованных копий, Интернет-адрес, были по показателю опубликованы временные ряды данных). </t>
  </si>
  <si>
    <t>Описание показателей доступно он-лайн: www.unece.org/env/documents/2007/ece/ece.belgrade.conf.2007.inf.6.r.pdf</t>
  </si>
  <si>
    <t>Единица</t>
  </si>
  <si>
    <t>Использование индикатора и / или связанных с ними данных на национальном уровне и основные держатели информации</t>
  </si>
  <si>
    <t>Выбросы загрязняющих веществ в атмосферный воздух</t>
  </si>
  <si>
    <t>Выбросы парниковых газов</t>
  </si>
  <si>
    <t>Бытовое водопотребление на душу населения</t>
  </si>
  <si>
    <t>Потери воды</t>
  </si>
  <si>
    <t>Изъятие земель</t>
  </si>
  <si>
    <t>Потребление удобрений</t>
  </si>
  <si>
    <t>Оксиды азота</t>
  </si>
  <si>
    <t>1000 т / год</t>
  </si>
  <si>
    <t>т/год</t>
  </si>
  <si>
    <t>кг/год</t>
  </si>
  <si>
    <t>г/год</t>
  </si>
  <si>
    <t>НМЛОС</t>
  </si>
  <si>
    <t>Аммиак</t>
  </si>
  <si>
    <t>ТЧ10</t>
  </si>
  <si>
    <t>ТЧ2.5</t>
  </si>
  <si>
    <t>Углеводороды</t>
  </si>
  <si>
    <t>ПАУ</t>
  </si>
  <si>
    <t>ПХДД/Ф</t>
  </si>
  <si>
    <t>ПХБ</t>
  </si>
  <si>
    <t>Кадмий</t>
  </si>
  <si>
    <t>Свинец</t>
  </si>
  <si>
    <t>Население</t>
  </si>
  <si>
    <t>кг / чел</t>
  </si>
  <si>
    <t>Площадь страны</t>
  </si>
  <si>
    <r>
      <t>1000 км</t>
    </r>
    <r>
      <rPr>
        <vertAlign val="superscript"/>
        <sz val="12"/>
        <color indexed="8"/>
        <rFont val="Calibri"/>
        <family val="2"/>
      </rPr>
      <t>2</t>
    </r>
  </si>
  <si>
    <t>Глоссарий</t>
  </si>
  <si>
    <t>ППС: паритет покупательной способности</t>
  </si>
  <si>
    <t>ПАУ: полициклические ароматические углеводороды</t>
  </si>
  <si>
    <t>ПХБ: полихлорированные бифенилы</t>
  </si>
  <si>
    <t>Млн. т / год</t>
  </si>
  <si>
    <t>Диоксид углерода</t>
  </si>
  <si>
    <t>ГФУ (указать в примечании)</t>
  </si>
  <si>
    <t>ПФУ (указать в примечании)</t>
  </si>
  <si>
    <t>Промышленные процессы и использование продуктов</t>
  </si>
  <si>
    <t>Сельское хозяйство</t>
  </si>
  <si>
    <t>Отходы</t>
  </si>
  <si>
    <t>Население страны</t>
  </si>
  <si>
    <t>т СО2-экв / душу населения</t>
  </si>
  <si>
    <t>Формула для расчета совокупных выбросов:</t>
  </si>
  <si>
    <t>млн. кубометров</t>
  </si>
  <si>
    <t>кубометров в год</t>
  </si>
  <si>
    <t>Расчетное потребление воды на душу населения</t>
  </si>
  <si>
    <t>Общее потребление воды (коммунальное водоснабжение и самообеспечение)</t>
  </si>
  <si>
    <t>Общая численность населения</t>
  </si>
  <si>
    <r>
      <t>1000 km</t>
    </r>
    <r>
      <rPr>
        <vertAlign val="superscript"/>
        <sz val="12"/>
        <color indexed="8"/>
        <rFont val="Calibri"/>
        <family val="2"/>
      </rPr>
      <t>2</t>
    </r>
  </si>
  <si>
    <t>1000 т N</t>
  </si>
  <si>
    <t>Потребление фосфатных удобрений</t>
  </si>
  <si>
    <t>Потребление калийных удобрений</t>
  </si>
  <si>
    <t>1000 т</t>
  </si>
  <si>
    <t>кг / га</t>
  </si>
  <si>
    <t>Абсолютные значения выбросов основных загрязняющих веществ</t>
  </si>
  <si>
    <t>Ртуть</t>
  </si>
  <si>
    <t>Выбросы основных загрязняющих веществ на душу населения</t>
  </si>
  <si>
    <t>Выбросы основных загрязняющих веществ на единицу площади</t>
  </si>
  <si>
    <r>
      <t>т/км</t>
    </r>
    <r>
      <rPr>
        <vertAlign val="superscript"/>
        <sz val="12"/>
        <color indexed="8"/>
        <rFont val="Calibri"/>
        <family val="2"/>
      </rPr>
      <t>2</t>
    </r>
  </si>
  <si>
    <t>т/км2</t>
  </si>
  <si>
    <t xml:space="preserve">кг/1000 долларов </t>
  </si>
  <si>
    <t>кг/1000 долларов</t>
  </si>
  <si>
    <t>ВВП в постоянных ценах 2005 года (ППС)</t>
  </si>
  <si>
    <t>Значения ВВП по ППС в ценах 2005 года в Международных долларах можно найти на http://data.worldbank.org/indicator/NY.GDP.MKTP.PP.KD</t>
  </si>
  <si>
    <t>Абсолютные значения выбросов</t>
  </si>
  <si>
    <t xml:space="preserve">                                                                                                                                                   Совокупные выбросы по секторам (в эквиваленте СО2)</t>
  </si>
  <si>
    <t>1000 км2</t>
  </si>
  <si>
    <t>В случае, если данные о F-газах отсутствуют, используется упрощенная формула:</t>
  </si>
  <si>
    <t>Сельскохозяйственная земля = пашня + земля под многолетними культурами.</t>
  </si>
  <si>
    <t>Потребление органических удобрений</t>
  </si>
  <si>
    <t xml:space="preserve">A. Организации, ответственные за подготовку данных для показателя и зффективные механизмы межведомственного сотрудничества </t>
  </si>
  <si>
    <t>C. Публикация показателя в статистических сборниках, докладах о состоянии окружающей среды и других периодических природоохранных изданиях</t>
  </si>
  <si>
    <t>Диоксид серы</t>
  </si>
  <si>
    <t>Оксид углерода</t>
  </si>
  <si>
    <t>Миллионы человек</t>
  </si>
  <si>
    <t>Энергетика (всего)</t>
  </si>
  <si>
    <t>из  них стационарные источники</t>
  </si>
  <si>
    <t>из  них мобильные источники</t>
  </si>
  <si>
    <t xml:space="preserve">ПГП  для частных F-газов можно найти на сайте   http://unfccc.int/ghg_data/items/3825.php  </t>
  </si>
  <si>
    <t>Подробную информацию о выбросах парниковых газов можно найти в Национальных сообщениях Беларуси, России и Украины на сайте</t>
  </si>
  <si>
    <t>Подробную информацию о выбросах парниковых газов других стран можно найти в Национальных сообщениях   на сайте</t>
  </si>
  <si>
    <t>Самообеспечение: Вода, потребляемая непосредственно домашними хозяйствами для собственного потребления</t>
  </si>
  <si>
    <t>миллионы челоиек</t>
  </si>
  <si>
    <t>Выбросы основных загрязняющих веществ на единицу ВВП</t>
  </si>
  <si>
    <t xml:space="preserve">Потребление азотных удобрений </t>
  </si>
  <si>
    <t>млн. га</t>
  </si>
  <si>
    <t>Потребление NPK удобрений Строка 14 / строка 1</t>
  </si>
  <si>
    <t>Удельные выбросы (минус ЗИЗЛХ)</t>
  </si>
  <si>
    <t>миллиард международных долларов</t>
  </si>
  <si>
    <t xml:space="preserve">Миллиард международных долларов </t>
  </si>
  <si>
    <t>D. Использование индикатора и / или связанных с ними данных на национальном уровне и основные держатели информации</t>
  </si>
  <si>
    <t>Другие загрязняющие вещества  (указать)</t>
  </si>
  <si>
    <t>Примечания</t>
  </si>
  <si>
    <t>Дополнительная информация</t>
  </si>
  <si>
    <t>ЕМЕП / ЕАОС Справочник по инвентаризации выбросов загрязняющих веществ в атмосферу  2009 года, ЕАОС Технический отчет 9/2009, см. http://www.eea.europa.eu/publications/emep-eea-emission-inventory-guidebook-2009</t>
  </si>
  <si>
    <t>Подробную информацию по представлению кадастров выбросов можно найти в Обновленном руководстве РКИКООН о годовых кадастрах после включения положений решения 14/CP.11 в</t>
  </si>
  <si>
    <t>Версия на русском языке: http://unfccc.int/resource/docs/2006/sbsta/rus/09r.pdf</t>
  </si>
  <si>
    <t>Потребление = производство + импорт - экспорт - не использованые удобрения</t>
  </si>
  <si>
    <t>Если национальные кадастры выбросов доступны для других загрязняющих веществ, пожалуйста добавьте данные о них в строки в разделе "Абсолютные значения выбросов других загрязняющих веществ".</t>
  </si>
  <si>
    <t>Если ваша страна приняла целевые показатели по сокращению выбросов ПГ в рамках Киотского протокола и/или на национальном уровне, пожалуйста представьте эту информацию в примечании, .</t>
  </si>
  <si>
    <t>Значения ВВП по ППС в ценах 2005 года в международных долларах можно найти на http://data.worldbank.org/indicator/NY.GDP.MKTP.PP.KD</t>
  </si>
  <si>
    <r>
      <t xml:space="preserve">из  них стационарные источники                    </t>
    </r>
    <r>
      <rPr>
        <sz val="12"/>
        <color indexed="10"/>
        <rFont val="Calibri"/>
        <family val="2"/>
      </rPr>
      <t>100 x cтрока 2 / строка 1</t>
    </r>
  </si>
  <si>
    <r>
      <t xml:space="preserve">из  них мобильные источники                            </t>
    </r>
    <r>
      <rPr>
        <sz val="12"/>
        <color indexed="10"/>
        <rFont val="Calibri"/>
        <family val="2"/>
      </rPr>
      <t>100 x cтрока 4 / строка 1</t>
    </r>
  </si>
  <si>
    <r>
      <t xml:space="preserve">из  них стационарные источники                  </t>
    </r>
    <r>
      <rPr>
        <sz val="12"/>
        <color indexed="10"/>
        <rFont val="Calibri"/>
        <family val="2"/>
      </rPr>
      <t>100 x cтрока 7 / строка 6</t>
    </r>
  </si>
  <si>
    <r>
      <t xml:space="preserve">из  них мобильные источники                             </t>
    </r>
    <r>
      <rPr>
        <sz val="12"/>
        <color indexed="10"/>
        <rFont val="Calibri"/>
        <family val="2"/>
      </rPr>
      <t>100 x cтрока 9 / строка 6</t>
    </r>
  </si>
  <si>
    <r>
      <t xml:space="preserve">из  них стационарные источники                          </t>
    </r>
    <r>
      <rPr>
        <sz val="12"/>
        <color indexed="10"/>
        <rFont val="Calibri"/>
        <family val="2"/>
      </rPr>
      <t>100 x cтрока 12 / строка 11</t>
    </r>
  </si>
  <si>
    <r>
      <t xml:space="preserve">из  них мобильные источники                               </t>
    </r>
    <r>
      <rPr>
        <sz val="12"/>
        <color indexed="10"/>
        <rFont val="Calibri"/>
        <family val="2"/>
      </rPr>
      <t>100 x cтрока 14 / строка 11</t>
    </r>
  </si>
  <si>
    <r>
      <t xml:space="preserve">из  них стационарные источники                             </t>
    </r>
    <r>
      <rPr>
        <sz val="12"/>
        <color indexed="10"/>
        <rFont val="Calibri"/>
        <family val="2"/>
      </rPr>
      <t>100 x cтрока 17 / строка 16</t>
    </r>
  </si>
  <si>
    <r>
      <t xml:space="preserve">из  них мобильные источники                                      </t>
    </r>
    <r>
      <rPr>
        <sz val="12"/>
        <color indexed="10"/>
        <rFont val="Calibri"/>
        <family val="2"/>
      </rPr>
      <t>100 x cтрока 19 / строка 16</t>
    </r>
  </si>
  <si>
    <r>
      <t xml:space="preserve">из  них стационарные источники                   </t>
    </r>
    <r>
      <rPr>
        <sz val="12"/>
        <color indexed="10"/>
        <rFont val="Calibri"/>
        <family val="2"/>
      </rPr>
      <t>100 x cтрока 22 / строка 21</t>
    </r>
  </si>
  <si>
    <r>
      <t xml:space="preserve">из  них мобильные источники                                       </t>
    </r>
    <r>
      <rPr>
        <sz val="12"/>
        <color indexed="10"/>
        <rFont val="Calibri"/>
        <family val="2"/>
      </rPr>
      <t>100 x cтрока 24 / строка 21</t>
    </r>
  </si>
  <si>
    <r>
      <t xml:space="preserve">из  них стационарные источники                                          </t>
    </r>
    <r>
      <rPr>
        <sz val="12"/>
        <color indexed="10"/>
        <rFont val="Calibri"/>
        <family val="2"/>
      </rPr>
      <t>100 x cтрока 27 / строка 26</t>
    </r>
  </si>
  <si>
    <r>
      <t xml:space="preserve">из  них мобильные источники                                       </t>
    </r>
    <r>
      <rPr>
        <sz val="12"/>
        <color indexed="10"/>
        <rFont val="Calibri"/>
        <family val="2"/>
      </rPr>
      <t>100 x cтрока 29 / строка 26</t>
    </r>
  </si>
  <si>
    <r>
      <t xml:space="preserve">из  них стационарные источники                                  </t>
    </r>
    <r>
      <rPr>
        <sz val="12"/>
        <color indexed="10"/>
        <rFont val="Calibri"/>
        <family val="2"/>
      </rPr>
      <t>100 x cтрока 32 / строка 31</t>
    </r>
  </si>
  <si>
    <r>
      <t xml:space="preserve">из  них мобильные источники                                        </t>
    </r>
    <r>
      <rPr>
        <sz val="12"/>
        <color indexed="10"/>
        <rFont val="Calibri"/>
        <family val="2"/>
      </rPr>
      <t>100 x cтрока 34 / строка 31</t>
    </r>
  </si>
  <si>
    <r>
      <t xml:space="preserve">из  них стационарные источники                              </t>
    </r>
    <r>
      <rPr>
        <sz val="12"/>
        <color indexed="10"/>
        <rFont val="Calibri"/>
        <family val="2"/>
      </rPr>
      <t>100 x cтрока 37 / строка 36</t>
    </r>
  </si>
  <si>
    <r>
      <t xml:space="preserve">из  них мобильные источники                              </t>
    </r>
    <r>
      <rPr>
        <sz val="12"/>
        <color indexed="10"/>
        <rFont val="Calibri"/>
        <family val="2"/>
      </rPr>
      <t xml:space="preserve">     100 x cтрока 39 / строка 36</t>
    </r>
  </si>
  <si>
    <r>
      <t xml:space="preserve">из  них стационарные источники                     </t>
    </r>
    <r>
      <rPr>
        <sz val="12"/>
        <color indexed="10"/>
        <rFont val="Calibri"/>
        <family val="2"/>
      </rPr>
      <t>100 x cтрока 42 / строка 41</t>
    </r>
  </si>
  <si>
    <r>
      <t xml:space="preserve">из  них мобильные источники                           </t>
    </r>
    <r>
      <rPr>
        <sz val="12"/>
        <color indexed="10"/>
        <rFont val="Calibri"/>
        <family val="2"/>
      </rPr>
      <t>100 x cтрока 44 / строка 41</t>
    </r>
  </si>
  <si>
    <r>
      <t>Диоксид серы</t>
    </r>
    <r>
      <rPr>
        <sz val="12"/>
        <color indexed="10"/>
        <rFont val="Calibri"/>
        <family val="2"/>
      </rPr>
      <t xml:space="preserve">                                                               Cтрока 1 / строка 57</t>
    </r>
  </si>
  <si>
    <r>
      <t xml:space="preserve">Оксиды азота                                                                         </t>
    </r>
    <r>
      <rPr>
        <sz val="12"/>
        <color indexed="10"/>
        <rFont val="Calibri"/>
        <family val="2"/>
      </rPr>
      <t>Cтрока 6 / строка 57</t>
    </r>
  </si>
  <si>
    <r>
      <t xml:space="preserve">НМЛОС                                                                               </t>
    </r>
    <r>
      <rPr>
        <sz val="12"/>
        <color indexed="10"/>
        <rFont val="Calibri"/>
        <family val="2"/>
      </rPr>
      <t>Cтрока 11 / строка 57</t>
    </r>
  </si>
  <si>
    <r>
      <t xml:space="preserve">Аммиак                                                                         </t>
    </r>
    <r>
      <rPr>
        <sz val="12"/>
        <color indexed="10"/>
        <rFont val="Calibri"/>
        <family val="2"/>
      </rPr>
      <t>Cтрока 16 / строка 57</t>
    </r>
  </si>
  <si>
    <r>
      <t xml:space="preserve">Оксид углерода                                                      </t>
    </r>
    <r>
      <rPr>
        <sz val="12"/>
        <color indexed="10"/>
        <rFont val="Calibri"/>
        <family val="2"/>
      </rPr>
      <t>Cтрока 21 / строка 57</t>
    </r>
  </si>
  <si>
    <r>
      <t xml:space="preserve">Углеводороды                                                             </t>
    </r>
    <r>
      <rPr>
        <sz val="12"/>
        <color indexed="10"/>
        <rFont val="Calibri"/>
        <family val="2"/>
      </rPr>
      <t xml:space="preserve"> Cтрока 26 / строка 57</t>
    </r>
  </si>
  <si>
    <r>
      <t xml:space="preserve">ТЧ10                                                                    </t>
    </r>
    <r>
      <rPr>
        <sz val="12"/>
        <color indexed="10"/>
        <rFont val="Calibri"/>
        <family val="2"/>
      </rPr>
      <t>Cтрока 36 / строка 57</t>
    </r>
  </si>
  <si>
    <r>
      <t xml:space="preserve">ТЧ2.5                                                                                </t>
    </r>
    <r>
      <rPr>
        <sz val="12"/>
        <color indexed="10"/>
        <rFont val="Calibri"/>
        <family val="2"/>
      </rPr>
      <t>Cтрока 41 / строка 57</t>
    </r>
  </si>
  <si>
    <r>
      <t>Диоксид серы</t>
    </r>
    <r>
      <rPr>
        <sz val="12"/>
        <color indexed="10"/>
        <rFont val="Calibri"/>
        <family val="2"/>
      </rPr>
      <t xml:space="preserve">                                                 Cтрока 1 / строка 68</t>
    </r>
  </si>
  <si>
    <r>
      <t xml:space="preserve">Оксиды азота                                                            </t>
    </r>
    <r>
      <rPr>
        <sz val="12"/>
        <color indexed="10"/>
        <rFont val="Calibri"/>
        <family val="2"/>
      </rPr>
      <t>Cтрока 6 / строка 68</t>
    </r>
  </si>
  <si>
    <r>
      <t xml:space="preserve">НМЛОС                                                                            </t>
    </r>
    <r>
      <rPr>
        <sz val="12"/>
        <color indexed="10"/>
        <rFont val="Calibri"/>
        <family val="2"/>
      </rPr>
      <t>Cтрока 11 / строка 68</t>
    </r>
  </si>
  <si>
    <r>
      <t xml:space="preserve">Аммиак                                                                </t>
    </r>
    <r>
      <rPr>
        <sz val="12"/>
        <color indexed="10"/>
        <rFont val="Calibri"/>
        <family val="2"/>
      </rPr>
      <t>Cтрока 16 / строка 68</t>
    </r>
  </si>
  <si>
    <r>
      <t xml:space="preserve">Оксид углерода                                                               </t>
    </r>
    <r>
      <rPr>
        <sz val="12"/>
        <color indexed="10"/>
        <rFont val="Calibri"/>
        <family val="2"/>
      </rPr>
      <t>Cтрока 21 / строка 68</t>
    </r>
  </si>
  <si>
    <r>
      <t>Углеводороды</t>
    </r>
    <r>
      <rPr>
        <sz val="12"/>
        <color indexed="10"/>
        <rFont val="Calibri"/>
        <family val="2"/>
      </rPr>
      <t xml:space="preserve">                                                           Cтрока 26 / строка 68</t>
    </r>
  </si>
  <si>
    <r>
      <t xml:space="preserve">ТЧ10                                                                         </t>
    </r>
    <r>
      <rPr>
        <sz val="12"/>
        <color indexed="10"/>
        <rFont val="Calibri"/>
        <family val="2"/>
      </rPr>
      <t>Cтрока 36 / строка 68</t>
    </r>
  </si>
  <si>
    <r>
      <t xml:space="preserve">ТЧ2.5                                                                   </t>
    </r>
    <r>
      <rPr>
        <sz val="12"/>
        <color indexed="10"/>
        <rFont val="Calibri"/>
        <family val="2"/>
      </rPr>
      <t>Cтрока 41 / строка 68</t>
    </r>
  </si>
  <si>
    <r>
      <t>Диоксид серы</t>
    </r>
    <r>
      <rPr>
        <sz val="12"/>
        <color indexed="10"/>
        <rFont val="Calibri"/>
        <family val="2"/>
      </rPr>
      <t xml:space="preserve">                                                   Cтрока 1 / строка 79</t>
    </r>
  </si>
  <si>
    <r>
      <t xml:space="preserve">Оксиды азота                                                        </t>
    </r>
    <r>
      <rPr>
        <sz val="12"/>
        <color indexed="10"/>
        <rFont val="Calibri"/>
        <family val="2"/>
      </rPr>
      <t>Cтрока 6 / строка 79</t>
    </r>
  </si>
  <si>
    <r>
      <t xml:space="preserve">НМЛОС                                                          </t>
    </r>
    <r>
      <rPr>
        <sz val="12"/>
        <color indexed="10"/>
        <rFont val="Calibri"/>
        <family val="2"/>
      </rPr>
      <t>Cтрока 11 / строка 79</t>
    </r>
  </si>
  <si>
    <r>
      <t xml:space="preserve">Аммиак                                                         </t>
    </r>
    <r>
      <rPr>
        <sz val="12"/>
        <color indexed="10"/>
        <rFont val="Calibri"/>
        <family val="2"/>
      </rPr>
      <t>Cтрока 16 / строка 79</t>
    </r>
  </si>
  <si>
    <r>
      <t xml:space="preserve">Оксид углерода                                                     </t>
    </r>
    <r>
      <rPr>
        <sz val="12"/>
        <color indexed="10"/>
        <rFont val="Calibri"/>
        <family val="2"/>
      </rPr>
      <t>Cтрока 21 / строка 79</t>
    </r>
  </si>
  <si>
    <r>
      <t xml:space="preserve">Углеводороды                                                  </t>
    </r>
    <r>
      <rPr>
        <sz val="12"/>
        <color indexed="10"/>
        <rFont val="Calibri"/>
        <family val="2"/>
      </rPr>
      <t xml:space="preserve"> Cтрока 26 / строка 79</t>
    </r>
  </si>
  <si>
    <r>
      <t xml:space="preserve">ТЧ10                                                                          </t>
    </r>
    <r>
      <rPr>
        <sz val="12"/>
        <color indexed="10"/>
        <rFont val="Calibri"/>
        <family val="2"/>
      </rPr>
      <t>Cтрока 36 / строка 79</t>
    </r>
  </si>
  <si>
    <r>
      <t xml:space="preserve">ТЧ2.5                                                                 </t>
    </r>
    <r>
      <rPr>
        <sz val="12"/>
        <color indexed="10"/>
        <rFont val="Calibri"/>
        <family val="2"/>
      </rPr>
      <t>Cтрока 41 / строка 79</t>
    </r>
  </si>
  <si>
    <t>Руководящие принципы представления данных о выбросах в рамках Конвенции о трансграничном загрязнении воздуха (ECE/EB.AIR/97). Версия января 2009 года. Смотрите http://www.ceip.at/fileadmin/inhalte/emep/reporting_2009/Rep_Guidelines_ECE_EB_AIR_97_e.pdf</t>
  </si>
  <si>
    <t xml:space="preserve">Использование растворителей и других продуктов </t>
  </si>
  <si>
    <t>Землепользование и лесное хозяйство</t>
  </si>
  <si>
    <r>
      <t xml:space="preserve">Совокупные выбросы парниковых газов на душу населения                                      </t>
    </r>
    <r>
      <rPr>
        <b/>
        <sz val="12"/>
        <color indexed="10"/>
        <rFont val="Calibri"/>
        <family val="2"/>
      </rPr>
      <t>Строка 9 / строка 21</t>
    </r>
  </si>
  <si>
    <t xml:space="preserve">Потребление воды в коммунальной сфере в стране </t>
  </si>
  <si>
    <r>
      <t xml:space="preserve">Потребление воды  в коммунальной сфере в стране - cамообеспечение </t>
    </r>
    <r>
      <rPr>
        <sz val="12"/>
        <color indexed="10"/>
        <rFont val="Calibri"/>
        <family val="2"/>
      </rPr>
      <t>Строка 5 х строка 6</t>
    </r>
  </si>
  <si>
    <r>
      <rPr>
        <b/>
        <sz val="12"/>
        <color indexed="8"/>
        <rFont val="Calibri"/>
        <family val="2"/>
      </rPr>
      <t xml:space="preserve">Потребление воды на душу населения в год                      </t>
    </r>
    <r>
      <rPr>
        <sz val="12"/>
        <color indexed="8"/>
        <rFont val="Calibri"/>
        <family val="2"/>
      </rPr>
      <t xml:space="preserve"> </t>
    </r>
    <r>
      <rPr>
        <sz val="12"/>
        <color indexed="10"/>
        <rFont val="Calibri"/>
        <family val="2"/>
      </rPr>
      <t>Строка 1 / строка 2</t>
    </r>
  </si>
  <si>
    <r>
      <t xml:space="preserve">Общее потребление воды                                                                     </t>
    </r>
    <r>
      <rPr>
        <sz val="12"/>
        <color indexed="10"/>
        <rFont val="Calibri"/>
        <family val="2"/>
      </rPr>
      <t>Строка 1 + строка 7</t>
    </r>
  </si>
  <si>
    <r>
      <t xml:space="preserve">Потребление воды на душу населения в год                             </t>
    </r>
    <r>
      <rPr>
        <sz val="12"/>
        <color indexed="10"/>
        <rFont val="Calibri"/>
        <family val="2"/>
      </rPr>
      <t>Строка 9 / строка 10</t>
    </r>
  </si>
  <si>
    <t>Самообеспечение</t>
  </si>
  <si>
    <t xml:space="preserve">из них - утечки </t>
  </si>
  <si>
    <t>из них - испарение</t>
  </si>
  <si>
    <t>из них - погрешности измерений</t>
  </si>
  <si>
    <r>
      <t>1000 km</t>
    </r>
    <r>
      <rPr>
        <b/>
        <vertAlign val="superscript"/>
        <sz val="12"/>
        <color indexed="8"/>
        <rFont val="Calibri"/>
        <family val="2"/>
      </rPr>
      <t>2</t>
    </r>
  </si>
  <si>
    <r>
      <t xml:space="preserve">Потребление азотных удобрений                                                              </t>
    </r>
    <r>
      <rPr>
        <sz val="12"/>
        <color indexed="10"/>
        <rFont val="Calibri"/>
        <family val="2"/>
      </rPr>
      <t>Строка 2 / строка 1</t>
    </r>
  </si>
  <si>
    <r>
      <t xml:space="preserve">Потребление калийных удобрений                                                                                             </t>
    </r>
    <r>
      <rPr>
        <sz val="12"/>
        <color indexed="10"/>
        <rFont val="Calibri"/>
        <family val="2"/>
      </rPr>
      <t>Строка 6 / строка 1</t>
    </r>
  </si>
  <si>
    <r>
      <t xml:space="preserve">Потребление PK удобрений                                </t>
    </r>
    <r>
      <rPr>
        <sz val="12"/>
        <color indexed="10"/>
        <rFont val="Calibri"/>
        <family val="2"/>
      </rPr>
      <t>Строка 10 / строка 1</t>
    </r>
  </si>
  <si>
    <r>
      <t xml:space="preserve">Объем потребления минеральных удобрений  на единицу площади                                                               </t>
    </r>
    <r>
      <rPr>
        <b/>
        <sz val="12"/>
        <color indexed="10"/>
        <rFont val="Calibri"/>
        <family val="2"/>
      </rPr>
      <t>Строка  16 / строка / 1</t>
    </r>
  </si>
  <si>
    <t>Продажа минеральных удобрений</t>
  </si>
  <si>
    <t>млн. Га</t>
  </si>
  <si>
    <r>
      <t xml:space="preserve">Потребление органических удобрений  на единицу площади                                                            </t>
    </r>
    <r>
      <rPr>
        <sz val="12"/>
        <color indexed="10"/>
        <rFont val="Calibri"/>
        <family val="2"/>
      </rPr>
      <t>Строка 23 / строка 1</t>
    </r>
  </si>
  <si>
    <t xml:space="preserve">Потребление удобрений </t>
  </si>
  <si>
    <r>
      <t xml:space="preserve">Потребление удобрений на единицу площади                           </t>
    </r>
    <r>
      <rPr>
        <sz val="12"/>
        <color indexed="10"/>
        <rFont val="Calibri"/>
        <family val="2"/>
      </rPr>
      <t>Строка 31/ строка 28</t>
    </r>
  </si>
  <si>
    <t>Органические удобрения в основном включают навоз и компосты.</t>
  </si>
  <si>
    <t>Если ваша страна располагает данными для нескольких видов сельскохозяйственных культур, добавите строки ниже строки 32, пожалуйста.</t>
  </si>
  <si>
    <t xml:space="preserve">ОВЧ </t>
  </si>
  <si>
    <r>
      <t xml:space="preserve">ОВЧ                                                 </t>
    </r>
    <r>
      <rPr>
        <sz val="12"/>
        <color indexed="10"/>
        <rFont val="Calibri"/>
        <family val="2"/>
      </rPr>
      <t>Cтрока 31 / строка 57</t>
    </r>
  </si>
  <si>
    <r>
      <t xml:space="preserve">ОВЧ                                                            </t>
    </r>
    <r>
      <rPr>
        <sz val="12"/>
        <color indexed="10"/>
        <rFont val="Calibri"/>
        <family val="2"/>
      </rPr>
      <t>Cтрока 31 / строка 68</t>
    </r>
  </si>
  <si>
    <r>
      <t xml:space="preserve">ОВЧ                                                                                                                 </t>
    </r>
    <r>
      <rPr>
        <sz val="12"/>
        <color indexed="10"/>
        <rFont val="Calibri"/>
        <family val="2"/>
      </rPr>
      <t>Cтрока 31 / строка 79</t>
    </r>
  </si>
  <si>
    <r>
      <t>Продаж</t>
    </r>
    <r>
      <rPr>
        <sz val="12"/>
        <color indexed="12"/>
        <rFont val="Calibri"/>
        <family val="2"/>
      </rPr>
      <t>а</t>
    </r>
    <r>
      <rPr>
        <sz val="12"/>
        <color indexed="8"/>
        <rFont val="Calibri"/>
        <family val="2"/>
      </rPr>
      <t xml:space="preserve"> минеральных удобрений  фермерам</t>
    </r>
  </si>
  <si>
    <t>Земли, выведенные из продуктивного оборота застройками</t>
  </si>
  <si>
    <r>
      <t xml:space="preserve">Подробное описание </t>
    </r>
    <r>
      <rPr>
        <b/>
        <sz val="11"/>
        <rFont val="Calibri"/>
        <family val="2"/>
      </rPr>
      <t xml:space="preserve">показателя </t>
    </r>
    <r>
      <rPr>
        <b/>
        <sz val="11"/>
        <color indexed="8"/>
        <rFont val="Calibri"/>
        <family val="2"/>
      </rPr>
      <t xml:space="preserve">доступно в Руководстве по применению экологических показателей; отдел II.1, см.: www.unece.org/env/documents/2007/ece/ece.belgrade.conf.2007.inf.6.r.pdf </t>
    </r>
  </si>
  <si>
    <r>
      <t xml:space="preserve">Метан </t>
    </r>
    <r>
      <rPr>
        <sz val="12"/>
        <rFont val="Calibri"/>
        <family val="2"/>
      </rPr>
      <t>(СН</t>
    </r>
    <r>
      <rPr>
        <vertAlign val="subscript"/>
        <sz val="12"/>
        <rFont val="Calibri"/>
        <family val="2"/>
      </rPr>
      <t>4</t>
    </r>
    <r>
      <rPr>
        <sz val="12"/>
        <rFont val="Calibri"/>
        <family val="2"/>
      </rPr>
      <t>)</t>
    </r>
  </si>
  <si>
    <r>
      <t>Гексафторид серы (SF</t>
    </r>
    <r>
      <rPr>
        <vertAlign val="subscript"/>
        <sz val="12"/>
        <rFont val="Calibri"/>
        <family val="2"/>
      </rPr>
      <t>6</t>
    </r>
    <r>
      <rPr>
        <sz val="11"/>
        <rFont val="Calibri"/>
        <family val="2"/>
      </rPr>
      <t>)</t>
    </r>
  </si>
  <si>
    <t xml:space="preserve">Подробное описание показателя доступно в Руководстве по применению экологических показателей; отдел II.6, см.: www.unece.org/env/documents/2007/ece/ece.belgrade.conf.2007.inf.6.r.pdf </t>
  </si>
  <si>
    <r>
      <t>F-газы: гидрофторуглероды (ГФУ), перфторуглероды (ПФУ) и гексафторид серы (SF</t>
    </r>
    <r>
      <rPr>
        <vertAlign val="subscript"/>
        <sz val="12"/>
        <rFont val="Calibri"/>
        <family val="2"/>
      </rPr>
      <t>6</t>
    </r>
    <r>
      <rPr>
        <sz val="12"/>
        <rFont val="Calibri"/>
        <family val="2"/>
      </rPr>
      <t>)</t>
    </r>
  </si>
  <si>
    <r>
      <t>Совокупные выбросы (в эквиваленте СО</t>
    </r>
    <r>
      <rPr>
        <vertAlign val="subscript"/>
        <sz val="11"/>
        <rFont val="Calibri"/>
        <family val="2"/>
      </rPr>
      <t>2</t>
    </r>
    <r>
      <rPr>
        <sz val="11"/>
        <color indexed="8"/>
        <rFont val="Calibri"/>
        <family val="2"/>
      </rPr>
      <t>) = выбросы CO</t>
    </r>
    <r>
      <rPr>
        <vertAlign val="subscript"/>
        <sz val="11"/>
        <rFont val="Calibri"/>
        <family val="2"/>
      </rPr>
      <t>2</t>
    </r>
    <r>
      <rPr>
        <sz val="11"/>
        <color indexed="8"/>
        <rFont val="Calibri"/>
        <family val="2"/>
      </rPr>
      <t xml:space="preserve"> (Mt) + 21 х выбросы </t>
    </r>
    <r>
      <rPr>
        <sz val="11"/>
        <rFont val="Calibri"/>
        <family val="2"/>
      </rPr>
      <t>CH</t>
    </r>
    <r>
      <rPr>
        <vertAlign val="subscript"/>
        <sz val="11"/>
        <rFont val="Calibri"/>
        <family val="2"/>
      </rPr>
      <t>4</t>
    </r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>(Mt) + 310 х выбросы N</t>
    </r>
    <r>
      <rPr>
        <vertAlign val="subscript"/>
        <sz val="11"/>
        <color indexed="12"/>
        <rFont val="Calibri"/>
        <family val="2"/>
      </rPr>
      <t>2</t>
    </r>
    <r>
      <rPr>
        <sz val="11"/>
        <color indexed="8"/>
        <rFont val="Calibri"/>
        <family val="2"/>
      </rPr>
      <t>0 (Mt) + 0,001 х сумма выбросов F-газов (тыс. т) х ПГП</t>
    </r>
  </si>
  <si>
    <t>Тренды поглощения ПГ  в землепользовании, изменении землепользования и лесном хозяйстве (ЗИЗЛХ)</t>
  </si>
  <si>
    <t>Не связанные с сжиганием выбросы: выбросы парниковых газов в энергетическом секторе, которые выбрасываются без горения.</t>
  </si>
  <si>
    <t>ВВП: внутренний валовой продукт</t>
  </si>
  <si>
    <r>
      <t>Совокупные выбросы (СО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 = выбросы CO</t>
    </r>
    <r>
      <rPr>
        <vertAlign val="subscript"/>
        <sz val="11"/>
        <rFont val="Calibri"/>
        <family val="2"/>
      </rPr>
      <t>2</t>
    </r>
    <r>
      <rPr>
        <sz val="11"/>
        <color indexed="8"/>
        <rFont val="Calibri"/>
        <family val="2"/>
      </rPr>
      <t xml:space="preserve"> (Mt) + 21 х выбросы CH</t>
    </r>
    <r>
      <rPr>
        <vertAlign val="subscript"/>
        <sz val="11"/>
        <rFont val="Calibri"/>
        <family val="2"/>
      </rPr>
      <t>4</t>
    </r>
    <r>
      <rPr>
        <sz val="11"/>
        <color indexed="8"/>
        <rFont val="Calibri"/>
        <family val="2"/>
      </rPr>
      <t xml:space="preserve"> (Mt) + 310 х выбросы </t>
    </r>
    <r>
      <rPr>
        <sz val="11"/>
        <rFont val="Calibri"/>
        <family val="2"/>
      </rPr>
      <t>N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0</t>
    </r>
    <r>
      <rPr>
        <sz val="11"/>
        <color indexed="8"/>
        <rFont val="Calibri"/>
        <family val="2"/>
      </rPr>
      <t xml:space="preserve"> (Mt)</t>
    </r>
  </si>
  <si>
    <t>Если ваша страна разработала прогнозы выбросов ПГ, пожалуйста представьте эту информацию в примечании, .</t>
  </si>
  <si>
    <t>из  них - не связанные с сжиганием выбросы</t>
  </si>
  <si>
    <t>из них - сжигание в стационарных источников</t>
  </si>
  <si>
    <t>из  них - сжигание в мобильных источниках</t>
  </si>
  <si>
    <t>ВВП: валовой внутренний продукт</t>
  </si>
  <si>
    <t>Международный доллар: денежная единица, которая используется для расчета ВВП по ППС.</t>
  </si>
  <si>
    <t xml:space="preserve">ОВЧ: общее содержание взвешенных частиц (выбросы пыли) </t>
  </si>
  <si>
    <t>ТЧ10: частицы с диаметром 10 мкм и менее</t>
  </si>
  <si>
    <t>ТЧ2.5: частицы с диаметром 2.5 мкм и менее</t>
  </si>
  <si>
    <t>ПХДД / Ф: полихлорированные дибензо диоксины/дибензофураны</t>
  </si>
  <si>
    <t>НМЛОС: неметановые летучие органические соединения</t>
  </si>
  <si>
    <t>Если в вашей стране кадастры выбросов в формате НФР  (в котором кадастры выбросов сообщаются в ЕМЕП) доступны,пожалуйста представьте их в виде приложений.</t>
  </si>
  <si>
    <t>Если ваша страна приняла целевые показатели сокращения выбросов некоторых загрязняющих веществ,пожалуйста представьте эту информацию в примечании, .</t>
  </si>
  <si>
    <r>
      <t>Подробнинформац</t>
    </r>
    <r>
      <rPr>
        <sz val="11"/>
        <rFont val="Calibri"/>
        <family val="2"/>
      </rPr>
      <t>ию</t>
    </r>
    <r>
      <rPr>
        <sz val="11"/>
        <color indexed="8"/>
        <rFont val="Calibri"/>
        <family val="2"/>
      </rPr>
      <t xml:space="preserve"> о методологии инвентаризации выбросов  парниковых газов можно найти в Руководящих принципах Межправительственной группы экспертов по изменению климата (МГЭИК) 2006 года для национальных кадастров парниковых газов  на сайте:</t>
    </r>
  </si>
  <si>
    <t>миллионы человек</t>
  </si>
  <si>
    <r>
      <t>Население не подключен</t>
    </r>
    <r>
      <rPr>
        <sz val="12"/>
        <rFont val="Calibri"/>
        <family val="2"/>
      </rPr>
      <t>ное</t>
    </r>
    <r>
      <rPr>
        <sz val="12"/>
        <color indexed="8"/>
        <rFont val="Calibri"/>
        <family val="2"/>
      </rPr>
      <t xml:space="preserve"> к коммунальному водоснабжению (самообеспечение)</t>
    </r>
  </si>
  <si>
    <r>
      <t xml:space="preserve">Подробное описание </t>
    </r>
    <r>
      <rPr>
        <b/>
        <sz val="11"/>
        <rFont val="Calibri"/>
        <family val="2"/>
      </rPr>
      <t>показателя</t>
    </r>
    <r>
      <rPr>
        <b/>
        <sz val="11"/>
        <color indexed="12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доступно в Руководстве по применению экологических показателей; отдел II.9, см.: www.unece.org/env/documents/2007/ece/ece.belgrade.conf.2007.inf.6.r.pdf </t>
    </r>
  </si>
  <si>
    <t>Коммунальное водоснабжение: вода поставляемая отраслью водоснабжения (ISIC 36)</t>
  </si>
  <si>
    <r>
      <t>Связанные с водой вопросник</t>
    </r>
    <r>
      <rPr>
        <sz val="12"/>
        <rFont val="Calibri"/>
        <family val="2"/>
      </rPr>
      <t>и</t>
    </r>
    <r>
      <rPr>
        <sz val="12"/>
        <color indexed="8"/>
        <rFont val="Calibri"/>
        <family val="2"/>
      </rPr>
      <t>, а также соответствующие определения, разработанные СОООН можно найти на:  http://unstats.un.org/unsd/ENVIRONMENT/questionnaire2010.htm</t>
    </r>
  </si>
  <si>
    <r>
      <t xml:space="preserve">из них - </t>
    </r>
    <r>
      <rPr>
        <i/>
        <sz val="12"/>
        <rFont val="Calibri"/>
        <family val="2"/>
      </rPr>
      <t>аварии в сетях</t>
    </r>
  </si>
  <si>
    <r>
      <t xml:space="preserve">Подробное описание </t>
    </r>
    <r>
      <rPr>
        <b/>
        <sz val="12"/>
        <rFont val="Calibri"/>
        <family val="2"/>
      </rPr>
      <t>показателя</t>
    </r>
    <r>
      <rPr>
        <b/>
        <sz val="12"/>
        <rFont val="Calibri"/>
        <family val="2"/>
      </rPr>
      <t xml:space="preserve"> доступно в Руководстве по применению экологических показателей; отдел II.10, см.: www.unece.org/env/documents/2007/ece/ece.belgrade.conf.2007.inf.6.r.pdf </t>
    </r>
  </si>
  <si>
    <r>
      <t>Связанные с водой вопросник</t>
    </r>
    <r>
      <rPr>
        <sz val="12"/>
        <rFont val="Calibri"/>
        <family val="2"/>
      </rPr>
      <t>и</t>
    </r>
    <r>
      <rPr>
        <sz val="12"/>
        <color indexed="8"/>
        <rFont val="Calibri"/>
        <family val="2"/>
      </rPr>
      <t>, а также соответствующие определения, разработанные СОООН можно найти на http://unstats.un.org/unsd/ENVIRONMENT/questionnaire2010.htm</t>
    </r>
  </si>
  <si>
    <t>Если ваша страна разработала прогнозы выбросов для некоторых загрязнителей, пожалуйста представьте эту информацию в примечании, .</t>
  </si>
  <si>
    <t xml:space="preserve">Пожалуйста укажите, включены ли расчетные данные незарегистрированных выбросов от стационарных источников. Если да, укажите охват этих данных (какие типы незарегистрированных </t>
  </si>
  <si>
    <t>источников выбросов включены) и какая применялась методика оценки таких выбросов</t>
  </si>
  <si>
    <t>При оценке выбросов из мобильных источников, пожалуйста укажите методологию расчетов .</t>
  </si>
  <si>
    <t xml:space="preserve">Определения </t>
  </si>
  <si>
    <r>
      <rPr>
        <sz val="11"/>
        <color indexed="8"/>
        <rFont val="Calibri"/>
        <family val="2"/>
      </rPr>
      <t>Потери воды: объем пресной воды, которая теряется во время транспортировки между пунктом забора и пунктом использования, а также между пунктами использования и повторного использования, и которая включает утечки, испарения, утечки вследствие аварий в сетях и погрешности измерений . В потерях воды не учитываются потери, связанные с незаконным ее отбором.</t>
    </r>
  </si>
  <si>
    <t>Пожалуйста, укажите каким образом учреждения (министерства, государственные ведомства, исследовательские институты и т.д.) используют показатель и связанные с ними данные в своей работе. Укажите учреждения, являющиеся основными владельцами этих данных (например, министерства, статистические агентства, специализированные природоохранные учреждения).</t>
  </si>
  <si>
    <r>
      <t xml:space="preserve">Совокупные выбросы парниковых газов на площадь страны                        </t>
    </r>
    <r>
      <rPr>
        <b/>
        <sz val="12"/>
        <color indexed="10"/>
        <rFont val="Calibri"/>
        <family val="2"/>
      </rPr>
      <t>Строка 9 / строка 23</t>
    </r>
  </si>
  <si>
    <r>
      <t xml:space="preserve">Совокупные выбросы парниковых газов на единицу ВВП                              </t>
    </r>
    <r>
      <rPr>
        <b/>
        <sz val="12"/>
        <color indexed="10"/>
        <rFont val="Calibri"/>
        <family val="2"/>
      </rPr>
      <t>Строка 9 / строка 25</t>
    </r>
  </si>
  <si>
    <r>
      <t xml:space="preserve">Потери  воды                                            </t>
    </r>
    <r>
      <rPr>
        <b/>
        <sz val="12"/>
        <color indexed="10"/>
        <rFont val="Calibri"/>
        <family val="2"/>
      </rPr>
      <t xml:space="preserve">100 Х 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Строка 3 / строка 1</t>
    </r>
  </si>
  <si>
    <t>из них земли, занятые обрабатывающими предприятиями</t>
  </si>
  <si>
    <r>
      <t xml:space="preserve">Земли, выведенные из продуктивного оборота застройками в общей доле  площади страны                                                                        </t>
    </r>
    <r>
      <rPr>
        <b/>
        <sz val="12"/>
        <color indexed="10"/>
        <rFont val="Calibri"/>
        <family val="2"/>
      </rPr>
      <t xml:space="preserve"> 100х строка 2/строка 1</t>
    </r>
  </si>
  <si>
    <r>
      <t xml:space="preserve">Общий объем потребления минеральных удобрений                                            </t>
    </r>
    <r>
      <rPr>
        <b/>
        <sz val="12"/>
        <color indexed="10"/>
        <rFont val="Calibri"/>
        <family val="2"/>
      </rPr>
      <t>Строки 2 + 4 + 6 + 8 + 10 + 12 + 14</t>
    </r>
  </si>
  <si>
    <t>66,0</t>
  </si>
  <si>
    <t>1333,0</t>
  </si>
  <si>
    <t>…</t>
  </si>
  <si>
    <t>30,0</t>
  </si>
  <si>
    <t>290,0</t>
  </si>
  <si>
    <t>267,0</t>
  </si>
  <si>
    <t>279,0</t>
  </si>
  <si>
    <t>1014,0</t>
  </si>
  <si>
    <t>154,0</t>
  </si>
  <si>
    <t>152,0</t>
  </si>
  <si>
    <t>320,0</t>
  </si>
  <si>
    <t>306,0</t>
  </si>
  <si>
    <t>333,0</t>
  </si>
  <si>
    <t>300,0</t>
  </si>
  <si>
    <t>663,0</t>
  </si>
  <si>
    <t>452,0</t>
  </si>
  <si>
    <t>64,0</t>
  </si>
  <si>
    <t>36,0</t>
  </si>
  <si>
    <t>7,0</t>
  </si>
  <si>
    <t>5,0</t>
  </si>
  <si>
    <t>8,0</t>
  </si>
  <si>
    <t>642,0</t>
  </si>
  <si>
    <t>97,0</t>
  </si>
  <si>
    <t>382,0</t>
  </si>
  <si>
    <t>1872,0</t>
  </si>
  <si>
    <t>2991,0</t>
  </si>
  <si>
    <t>57,0</t>
  </si>
  <si>
    <t>43,0</t>
  </si>
  <si>
    <t>58,0</t>
  </si>
  <si>
    <t>42,0</t>
  </si>
  <si>
    <t>20,0</t>
  </si>
  <si>
    <t>47,8</t>
  </si>
  <si>
    <r>
      <t>Площадь сельскохозяйственных земель</t>
    </r>
    <r>
      <rPr>
        <sz val="12"/>
        <color indexed="8"/>
        <rFont val="Arial"/>
        <family val="2"/>
      </rPr>
      <t>¹</t>
    </r>
  </si>
  <si>
    <t>11,0</t>
  </si>
  <si>
    <r>
      <t xml:space="preserve">Потребление фосфатных удобрений                                             </t>
    </r>
    <r>
      <rPr>
        <sz val="12"/>
        <color indexed="10"/>
        <rFont val="Calibri"/>
        <family val="2"/>
      </rPr>
      <t>Строка 4 / строка 1</t>
    </r>
  </si>
  <si>
    <r>
      <rPr>
        <sz val="12"/>
        <color indexed="8"/>
        <rFont val="Calibri"/>
        <family val="2"/>
      </rPr>
      <t xml:space="preserve">Доля площадей обработанных минеральными удобрениями в общей площади сельскохозяйственных земель       </t>
    </r>
    <r>
      <rPr>
        <sz val="12"/>
        <color indexed="10"/>
        <rFont val="Calibri"/>
        <family val="2"/>
      </rPr>
      <t>100 х строка 18 / строка 1</t>
    </r>
  </si>
  <si>
    <r>
      <t xml:space="preserve">Потребление NP удобрений           </t>
    </r>
    <r>
      <rPr>
        <sz val="12"/>
        <color indexed="10"/>
        <rFont val="Calibri"/>
        <family val="2"/>
      </rPr>
      <t>Строка  8 / строка 1</t>
    </r>
  </si>
  <si>
    <r>
      <t xml:space="preserve">Потребление NK удобрений            </t>
    </r>
    <r>
      <rPr>
        <sz val="12"/>
        <color indexed="10"/>
        <rFont val="Calibri"/>
        <family val="2"/>
      </rPr>
      <t>Строка 12 / строка 1</t>
    </r>
  </si>
  <si>
    <r>
      <t xml:space="preserve">Доля </t>
    </r>
    <r>
      <rPr>
        <sz val="12"/>
        <rFont val="Calibri"/>
        <family val="2"/>
      </rPr>
      <t>площадей, об</t>
    </r>
    <r>
      <rPr>
        <sz val="12"/>
        <color indexed="8"/>
        <rFont val="Calibri"/>
        <family val="2"/>
      </rPr>
      <t xml:space="preserve">работанных органическими удобрениями в общей площади сельскохозяйственных земель     </t>
    </r>
    <r>
      <rPr>
        <sz val="12"/>
        <color indexed="10"/>
        <rFont val="Calibri"/>
        <family val="2"/>
      </rPr>
      <t>100 х строка 25 / строка 1</t>
    </r>
  </si>
  <si>
    <r>
      <t xml:space="preserve"> Доля обрабатываемой площади удобрениями в общей площади                                                           </t>
    </r>
    <r>
      <rPr>
        <sz val="12"/>
        <color indexed="10"/>
        <rFont val="Calibri"/>
        <family val="2"/>
      </rPr>
      <t xml:space="preserve">100 x строка 29 / строка 28 </t>
    </r>
  </si>
  <si>
    <t>2,0</t>
  </si>
  <si>
    <t>–</t>
  </si>
  <si>
    <t>200,0</t>
  </si>
  <si>
    <t>1067,0</t>
  </si>
  <si>
    <t>9,0</t>
  </si>
  <si>
    <t>10,0</t>
  </si>
  <si>
    <t>63,0</t>
  </si>
  <si>
    <t>71,0</t>
  </si>
  <si>
    <t>13,0</t>
  </si>
  <si>
    <t>51,0</t>
  </si>
  <si>
    <t>80,0</t>
  </si>
  <si>
    <r>
      <rPr>
        <b/>
        <sz val="12"/>
        <color indexed="8"/>
        <rFont val="Calibri"/>
        <family val="2"/>
      </rPr>
      <t>Потребление минеральных удобрений для зерновых и зернобобовых  культур (без кукурузы)</t>
    </r>
  </si>
  <si>
    <r>
      <rPr>
        <b/>
        <sz val="12"/>
        <color indexed="8"/>
        <rFont val="Calibri"/>
        <family val="2"/>
      </rPr>
      <t>Потребление органических удобрений для зерновых и зернобобовых  культур (без кукурузы)</t>
    </r>
  </si>
  <si>
    <r>
      <rPr>
        <b/>
        <sz val="12"/>
        <color indexed="8"/>
        <rFont val="Calibri"/>
        <family val="2"/>
      </rPr>
      <t>Потребление минеральных удобрений для технических культур</t>
    </r>
  </si>
  <si>
    <r>
      <rPr>
        <b/>
        <sz val="12"/>
        <color indexed="8"/>
        <rFont val="Calibri"/>
        <family val="2"/>
      </rPr>
      <t>Потребление органических удобрений для технических культур</t>
    </r>
  </si>
  <si>
    <r>
      <rPr>
        <b/>
        <sz val="12"/>
        <color indexed="8"/>
        <rFont val="Calibri"/>
        <family val="2"/>
      </rPr>
      <t>Потребление минеральных удобрений для кормовых культур</t>
    </r>
  </si>
  <si>
    <r>
      <rPr>
        <b/>
        <sz val="12"/>
        <color indexed="8"/>
        <rFont val="Calibri"/>
        <family val="2"/>
      </rPr>
      <t>Потребление органических удобрений для кормовых культур</t>
    </r>
  </si>
  <si>
    <r>
      <t xml:space="preserve"> Доля обрабатываемой площади удобрениями в общей площади                                                           </t>
    </r>
    <r>
      <rPr>
        <sz val="12"/>
        <color indexed="10"/>
        <rFont val="Calibri"/>
        <family val="2"/>
      </rPr>
      <t xml:space="preserve">100 x строка 35 / строка 34 </t>
    </r>
  </si>
  <si>
    <r>
      <t xml:space="preserve">Потребление удобрений на единицу площади                           </t>
    </r>
    <r>
      <rPr>
        <sz val="12"/>
        <color indexed="10"/>
        <rFont val="Calibri"/>
        <family val="2"/>
      </rPr>
      <t>Строка 43/ строка 40</t>
    </r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</si>
</sst>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0.00000"/>
  </numFmts>
  <fonts count="67"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vertAlign val="superscript"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-BoldItalic"/>
      <family val="0"/>
    </font>
    <font>
      <b/>
      <i/>
      <sz val="15.5"/>
      <color indexed="8"/>
      <name val="Times-BoldItalic"/>
      <family val="0"/>
    </font>
    <font>
      <b/>
      <sz val="14"/>
      <color indexed="8"/>
      <name val="Times New Roman"/>
      <family val="1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63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-BoldItalic"/>
      <family val="0"/>
    </font>
    <font>
      <b/>
      <sz val="12"/>
      <color indexed="8"/>
      <name val="Times-BoldItalic"/>
      <family val="0"/>
    </font>
    <font>
      <b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vertAlign val="subscript"/>
      <sz val="12"/>
      <color indexed="8"/>
      <name val="Calibri"/>
      <family val="2"/>
    </font>
    <font>
      <vertAlign val="subscript"/>
      <sz val="11"/>
      <color indexed="12"/>
      <name val="Calibri"/>
      <family val="2"/>
    </font>
    <font>
      <sz val="8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vertAlign val="subscript"/>
      <sz val="12"/>
      <name val="Calibri"/>
      <family val="2"/>
    </font>
    <font>
      <sz val="11"/>
      <name val="Calibri"/>
      <family val="2"/>
    </font>
    <font>
      <b/>
      <vertAlign val="subscript"/>
      <sz val="12"/>
      <name val="Calibri"/>
      <family val="2"/>
    </font>
    <font>
      <vertAlign val="subscript"/>
      <sz val="11"/>
      <name val="Calibri"/>
      <family val="2"/>
    </font>
    <font>
      <vertAlign val="subscript"/>
      <sz val="11"/>
      <color indexed="8"/>
      <name val="Calibri"/>
      <family val="2"/>
    </font>
    <font>
      <i/>
      <sz val="12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u val="single"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4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 style="medium"/>
      <top/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57" fillId="20" borderId="1" applyNumberFormat="0" applyAlignment="0" applyProtection="0"/>
    <xf numFmtId="0" fontId="47" fillId="21" borderId="2" applyNumberFormat="0" applyAlignment="0" applyProtection="0"/>
    <xf numFmtId="0" fontId="59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6" fillId="7" borderId="1" applyNumberFormat="0" applyAlignment="0" applyProtection="0"/>
    <xf numFmtId="0" fontId="53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23" borderId="7" applyNumberFormat="0" applyFont="0" applyAlignment="0" applyProtection="0"/>
    <xf numFmtId="0" fontId="58" fillId="20" borderId="8" applyNumberFormat="0" applyAlignment="0" applyProtection="0"/>
    <xf numFmtId="0" fontId="51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3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13" fillId="24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justify"/>
    </xf>
    <xf numFmtId="0" fontId="17" fillId="24" borderId="0" xfId="0" applyFont="1" applyFill="1" applyAlignment="1">
      <alignment/>
    </xf>
    <xf numFmtId="0" fontId="5" fillId="24" borderId="0" xfId="0" applyFont="1" applyFill="1" applyAlignment="1">
      <alignment wrapText="1"/>
    </xf>
    <xf numFmtId="0" fontId="20" fillId="24" borderId="0" xfId="0" applyFont="1" applyFill="1" applyBorder="1" applyAlignment="1">
      <alignment vertical="top" wrapText="1"/>
    </xf>
    <xf numFmtId="0" fontId="5" fillId="24" borderId="0" xfId="0" applyFont="1" applyFill="1" applyAlignment="1">
      <alignment horizontal="left"/>
    </xf>
    <xf numFmtId="0" fontId="0" fillId="24" borderId="0" xfId="0" applyFont="1" applyFill="1" applyAlignment="1">
      <alignment horizontal="left"/>
    </xf>
    <xf numFmtId="0" fontId="20" fillId="24" borderId="10" xfId="0" applyFont="1" applyFill="1" applyBorder="1" applyAlignment="1">
      <alignment horizontal="center"/>
    </xf>
    <xf numFmtId="0" fontId="20" fillId="24" borderId="0" xfId="0" applyFont="1" applyFill="1" applyAlignment="1">
      <alignment/>
    </xf>
    <xf numFmtId="0" fontId="20" fillId="24" borderId="11" xfId="0" applyFont="1" applyFill="1" applyBorder="1" applyAlignment="1">
      <alignment horizontal="left"/>
    </xf>
    <xf numFmtId="0" fontId="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24" borderId="12" xfId="0" applyFont="1" applyFill="1" applyBorder="1" applyAlignment="1">
      <alignment/>
    </xf>
    <xf numFmtId="0" fontId="0" fillId="0" borderId="12" xfId="0" applyBorder="1" applyAlignment="1">
      <alignment/>
    </xf>
    <xf numFmtId="0" fontId="23" fillId="24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4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4" xfId="0" applyFont="1" applyFill="1" applyBorder="1" applyAlignment="1" quotePrefix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shrinkToFit="1"/>
    </xf>
    <xf numFmtId="0" fontId="37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justify"/>
    </xf>
    <xf numFmtId="0" fontId="2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/>
    </xf>
    <xf numFmtId="0" fontId="8" fillId="0" borderId="12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7" fillId="0" borderId="18" xfId="0" applyFont="1" applyFill="1" applyBorder="1" applyAlignment="1">
      <alignment horizontal="center" vertical="top" wrapText="1"/>
    </xf>
    <xf numFmtId="0" fontId="37" fillId="0" borderId="17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 quotePrefix="1">
      <alignment horizontal="center"/>
    </xf>
    <xf numFmtId="0" fontId="6" fillId="0" borderId="14" xfId="0" applyFont="1" applyFill="1" applyBorder="1" applyAlignment="1" quotePrefix="1">
      <alignment horizontal="center" vertical="top" wrapText="1"/>
    </xf>
    <xf numFmtId="0" fontId="5" fillId="0" borderId="14" xfId="0" applyFont="1" applyFill="1" applyBorder="1" applyAlignment="1" quotePrefix="1">
      <alignment horizontal="center" vertical="top" wrapText="1"/>
    </xf>
    <xf numFmtId="0" fontId="5" fillId="0" borderId="14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/>
    </xf>
    <xf numFmtId="0" fontId="37" fillId="0" borderId="1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21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25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197" fontId="5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5" fillId="0" borderId="26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 quotePrefix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18" fillId="24" borderId="27" xfId="0" applyFont="1" applyFill="1" applyBorder="1" applyAlignment="1">
      <alignment horizontal="left" vertical="center" wrapText="1"/>
    </xf>
    <xf numFmtId="0" fontId="18" fillId="24" borderId="24" xfId="0" applyFont="1" applyFill="1" applyBorder="1" applyAlignment="1">
      <alignment horizontal="left" vertical="center" wrapText="1"/>
    </xf>
    <xf numFmtId="0" fontId="18" fillId="24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0" fillId="24" borderId="27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 wrapText="1"/>
    </xf>
    <xf numFmtId="0" fontId="63" fillId="0" borderId="15" xfId="0" applyFont="1" applyFill="1" applyBorder="1" applyAlignment="1">
      <alignment horizontal="left" vertical="top" wrapText="1"/>
    </xf>
    <xf numFmtId="0" fontId="13" fillId="24" borderId="0" xfId="0" applyFont="1" applyFill="1" applyAlignment="1">
      <alignment horizontal="center"/>
    </xf>
    <xf numFmtId="0" fontId="16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3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5" fillId="0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37" fillId="0" borderId="21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horizontal="center"/>
    </xf>
    <xf numFmtId="0" fontId="27" fillId="24" borderId="0" xfId="0" applyFont="1" applyFill="1" applyAlignment="1">
      <alignment horizontal="center"/>
    </xf>
    <xf numFmtId="0" fontId="30" fillId="0" borderId="21" xfId="0" applyFont="1" applyFill="1" applyBorder="1" applyAlignment="1">
      <alignment horizontal="center" vertical="top" wrapText="1"/>
    </xf>
    <xf numFmtId="0" fontId="30" fillId="0" borderId="29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29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5" fillId="24" borderId="39" xfId="0" applyFont="1" applyFill="1" applyBorder="1" applyAlignment="1">
      <alignment horizontal="left" vertical="center" wrapText="1"/>
    </xf>
    <xf numFmtId="0" fontId="5" fillId="24" borderId="40" xfId="0" applyFont="1" applyFill="1" applyBorder="1" applyAlignment="1">
      <alignment horizontal="left" vertical="center" wrapText="1"/>
    </xf>
    <xf numFmtId="0" fontId="5" fillId="24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0" fontId="37" fillId="0" borderId="29" xfId="0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25" xfId="0" applyFont="1" applyFill="1" applyBorder="1" applyAlignment="1">
      <alignment horizontal="center" vertical="top" wrapText="1"/>
    </xf>
    <xf numFmtId="0" fontId="37" fillId="0" borderId="47" xfId="0" applyFont="1" applyFill="1" applyBorder="1" applyAlignment="1">
      <alignment horizontal="center" vertical="top" wrapText="1"/>
    </xf>
    <xf numFmtId="0" fontId="37" fillId="0" borderId="48" xfId="0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6" fillId="0" borderId="47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18" fillId="24" borderId="27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wrapText="1"/>
    </xf>
    <xf numFmtId="0" fontId="6" fillId="0" borderId="21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25" borderId="29" xfId="0" applyFont="1" applyFill="1" applyBorder="1" applyAlignment="1">
      <alignment horizontal="center" vertical="center" wrapText="1"/>
    </xf>
    <xf numFmtId="0" fontId="5" fillId="25" borderId="29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wrapText="1"/>
    </xf>
    <xf numFmtId="0" fontId="27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justify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6" fillId="0" borderId="0" xfId="0" applyFont="1" applyFill="1" applyAlignment="1">
      <alignment wrapText="1"/>
    </xf>
    <xf numFmtId="0" fontId="11" fillId="0" borderId="0" xfId="56" applyFill="1" applyAlignment="1" applyProtection="1">
      <alignment/>
      <protection/>
    </xf>
    <xf numFmtId="0" fontId="6" fillId="0" borderId="49" xfId="0" applyFont="1" applyFill="1" applyBorder="1" applyAlignment="1">
      <alignment horizontal="justify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justify"/>
    </xf>
    <xf numFmtId="0" fontId="20" fillId="0" borderId="0" xfId="0" applyFont="1" applyFill="1" applyBorder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2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6" fillId="24" borderId="49" xfId="0" applyFont="1" applyFill="1" applyBorder="1" applyAlignment="1">
      <alignment horizontal="left" vertical="center" wrapText="1"/>
    </xf>
    <xf numFmtId="0" fontId="21" fillId="24" borderId="49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wrapText="1"/>
    </xf>
    <xf numFmtId="0" fontId="29" fillId="24" borderId="0" xfId="0" applyFont="1" applyFill="1" applyBorder="1" applyAlignment="1">
      <alignment horizontal="left" wrapText="1"/>
    </xf>
    <xf numFmtId="0" fontId="60" fillId="0" borderId="5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30" fillId="24" borderId="0" xfId="0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left" wrapText="1"/>
    </xf>
    <xf numFmtId="0" fontId="5" fillId="24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 horizontal="left" wrapText="1"/>
    </xf>
    <xf numFmtId="0" fontId="65" fillId="0" borderId="0" xfId="0" applyFont="1" applyFill="1" applyAlignment="1">
      <alignment wrapText="1"/>
    </xf>
    <xf numFmtId="0" fontId="60" fillId="0" borderId="5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62" fillId="0" borderId="50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justify"/>
    </xf>
    <xf numFmtId="0" fontId="6" fillId="0" borderId="2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6" fillId="24" borderId="51" xfId="0" applyFont="1" applyFill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37" fillId="0" borderId="54" xfId="0" applyFont="1" applyFill="1" applyBorder="1" applyAlignment="1">
      <alignment horizontal="center" vertical="top" wrapText="1"/>
    </xf>
    <xf numFmtId="0" fontId="37" fillId="0" borderId="43" xfId="0" applyFont="1" applyFill="1" applyBorder="1" applyAlignment="1">
      <alignment horizontal="center" vertical="top" wrapText="1"/>
    </xf>
    <xf numFmtId="0" fontId="37" fillId="0" borderId="17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unfccc.int/national_reports/annex_i_natcom/submitted_natcom/items/4903.php" TargetMode="External" /><Relationship Id="rId2" Type="http://schemas.openxmlformats.org/officeDocument/2006/relationships/hyperlink" Target="http://unfccc.int/national_reports/non-annex_i_natcom/items/2979.php" TargetMode="External" /><Relationship Id="rId3" Type="http://schemas.openxmlformats.org/officeDocument/2006/relationships/hyperlink" Target="http://www.ipcc-nggip.iges.or.jp/public/2006gl/index.html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13" sqref="A13:O13"/>
    </sheetView>
  </sheetViews>
  <sheetFormatPr defaultColWidth="9.140625" defaultRowHeight="15"/>
  <cols>
    <col min="1" max="16384" width="9.140625" style="2" customWidth="1"/>
  </cols>
  <sheetData>
    <row r="1" ht="15.75">
      <c r="A1" s="1"/>
    </row>
    <row r="2" ht="15.75">
      <c r="A2" s="1"/>
    </row>
    <row r="3" ht="15.75">
      <c r="A3" s="1"/>
    </row>
    <row r="4" spans="1:15" ht="18.75">
      <c r="A4" s="150" t="s">
        <v>108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ht="15.75">
      <c r="A5" s="3"/>
    </row>
    <row r="6" spans="1:15" ht="15.75">
      <c r="A6" s="149" t="s">
        <v>109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:15" ht="15.75">
      <c r="A7" s="149" t="s">
        <v>110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ht="15.75">
      <c r="A8" s="1"/>
    </row>
    <row r="9" spans="1:15" ht="15.75">
      <c r="A9" s="153" t="s">
        <v>111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ht="15.75">
      <c r="A10" s="3"/>
    </row>
    <row r="11" ht="15.75">
      <c r="A11" s="3"/>
    </row>
    <row r="12" spans="1:15" ht="15.75">
      <c r="A12" s="155" t="s">
        <v>116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</row>
    <row r="13" spans="1:15" ht="15.75">
      <c r="A13" s="154" t="s">
        <v>117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</row>
    <row r="14" ht="15.75">
      <c r="A14" s="4"/>
    </row>
    <row r="15" ht="20.25">
      <c r="A15" s="5"/>
    </row>
    <row r="16" ht="18.75">
      <c r="A16" s="6"/>
    </row>
    <row r="17" spans="1:15" ht="15.75">
      <c r="A17" s="153" t="s">
        <v>112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ht="15.75">
      <c r="A18" s="1"/>
    </row>
    <row r="19" spans="1:15" ht="15">
      <c r="A19" s="152" t="s">
        <v>113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5">
      <c r="A20" s="152" t="s">
        <v>114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</row>
    <row r="21" ht="15">
      <c r="A21" s="7"/>
    </row>
    <row r="22" spans="1:15" ht="15">
      <c r="A22" s="151" t="s">
        <v>115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</row>
  </sheetData>
  <sheetProtection/>
  <mergeCells count="10">
    <mergeCell ref="A7:O7"/>
    <mergeCell ref="A4:O4"/>
    <mergeCell ref="A6:O6"/>
    <mergeCell ref="A22:O22"/>
    <mergeCell ref="A20:O20"/>
    <mergeCell ref="A19:O19"/>
    <mergeCell ref="A17:O17"/>
    <mergeCell ref="A13:O13"/>
    <mergeCell ref="A12:O12"/>
    <mergeCell ref="A9:O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7">
      <selection activeCell="P8" sqref="P8:R8"/>
    </sheetView>
  </sheetViews>
  <sheetFormatPr defaultColWidth="9.140625" defaultRowHeight="15"/>
  <cols>
    <col min="1" max="1" width="23.8515625" style="8" customWidth="1"/>
    <col min="2" max="2" width="4.57421875" style="8" customWidth="1"/>
    <col min="3" max="3" width="0.85546875" style="8" hidden="1" customWidth="1"/>
    <col min="4" max="5" width="9.140625" style="8" hidden="1" customWidth="1"/>
    <col min="6" max="6" width="0.71875" style="8" customWidth="1"/>
    <col min="7" max="8" width="9.140625" style="8" customWidth="1"/>
    <col min="9" max="9" width="25.421875" style="8" customWidth="1"/>
    <col min="10" max="11" width="9.140625" style="8" customWidth="1"/>
    <col min="12" max="12" width="21.57421875" style="8" customWidth="1"/>
    <col min="13" max="14" width="9.140625" style="8" customWidth="1"/>
    <col min="15" max="15" width="13.00390625" style="8" customWidth="1"/>
    <col min="16" max="16384" width="9.140625" style="8" customWidth="1"/>
  </cols>
  <sheetData>
    <row r="1" spans="1:18" ht="18.75">
      <c r="A1" s="167" t="s">
        <v>118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ht="16.5" thickBot="1">
      <c r="A2" s="9"/>
    </row>
    <row r="3" spans="1:18" ht="102" customHeight="1" thickBot="1">
      <c r="A3" s="192" t="s">
        <v>119</v>
      </c>
      <c r="B3" s="193"/>
      <c r="C3" s="193"/>
      <c r="D3" s="193"/>
      <c r="E3" s="193"/>
      <c r="F3" s="194"/>
      <c r="G3" s="173" t="s">
        <v>200</v>
      </c>
      <c r="H3" s="173"/>
      <c r="I3" s="174"/>
      <c r="J3" s="172" t="s">
        <v>120</v>
      </c>
      <c r="K3" s="173"/>
      <c r="L3" s="174"/>
      <c r="M3" s="178" t="s">
        <v>201</v>
      </c>
      <c r="N3" s="179"/>
      <c r="O3" s="180"/>
      <c r="P3" s="172" t="s">
        <v>220</v>
      </c>
      <c r="Q3" s="173"/>
      <c r="R3" s="174"/>
    </row>
    <row r="4" spans="1:18" ht="400.5" customHeight="1" thickBot="1">
      <c r="A4" s="175" t="s">
        <v>134</v>
      </c>
      <c r="B4" s="176"/>
      <c r="C4" s="176"/>
      <c r="D4" s="176"/>
      <c r="E4" s="176"/>
      <c r="F4" s="177"/>
      <c r="G4" s="189" t="s">
        <v>73</v>
      </c>
      <c r="H4" s="190"/>
      <c r="I4" s="191"/>
      <c r="J4" s="156" t="s">
        <v>65</v>
      </c>
      <c r="K4" s="195"/>
      <c r="L4" s="195"/>
      <c r="M4" s="196" t="s">
        <v>78</v>
      </c>
      <c r="N4" s="199"/>
      <c r="O4" s="200"/>
      <c r="P4" s="146" t="s">
        <v>53</v>
      </c>
      <c r="Q4" s="139"/>
      <c r="R4" s="140"/>
    </row>
    <row r="5" spans="1:18" ht="298.5" customHeight="1" thickBot="1">
      <c r="A5" s="175" t="s">
        <v>135</v>
      </c>
      <c r="B5" s="176"/>
      <c r="C5" s="176"/>
      <c r="D5" s="176"/>
      <c r="E5" s="176"/>
      <c r="F5" s="177"/>
      <c r="G5" s="162" t="s">
        <v>48</v>
      </c>
      <c r="H5" s="187"/>
      <c r="I5" s="188"/>
      <c r="J5" s="156" t="s">
        <v>65</v>
      </c>
      <c r="K5" s="195"/>
      <c r="L5" s="195"/>
      <c r="M5" s="196" t="s">
        <v>68</v>
      </c>
      <c r="N5" s="197"/>
      <c r="O5" s="198"/>
      <c r="P5" s="135" t="s">
        <v>55</v>
      </c>
      <c r="Q5" s="139"/>
      <c r="R5" s="140"/>
    </row>
    <row r="6" spans="1:18" ht="254.25" customHeight="1" thickBot="1">
      <c r="A6" s="175" t="s">
        <v>136</v>
      </c>
      <c r="B6" s="176"/>
      <c r="C6" s="176"/>
      <c r="D6" s="176"/>
      <c r="E6" s="176"/>
      <c r="F6" s="177"/>
      <c r="G6" s="184" t="s">
        <v>54</v>
      </c>
      <c r="H6" s="185"/>
      <c r="I6" s="186"/>
      <c r="J6" s="156" t="s">
        <v>72</v>
      </c>
      <c r="K6" s="157"/>
      <c r="L6" s="158"/>
      <c r="M6" s="181" t="s">
        <v>74</v>
      </c>
      <c r="N6" s="182"/>
      <c r="O6" s="183"/>
      <c r="P6" s="135" t="s">
        <v>52</v>
      </c>
      <c r="Q6" s="139"/>
      <c r="R6" s="140"/>
    </row>
    <row r="7" spans="1:18" ht="206.25" customHeight="1" thickBot="1">
      <c r="A7" s="175" t="s">
        <v>137</v>
      </c>
      <c r="B7" s="176"/>
      <c r="C7" s="176"/>
      <c r="D7" s="176"/>
      <c r="E7" s="176"/>
      <c r="F7" s="177"/>
      <c r="G7" s="278" t="s">
        <v>66</v>
      </c>
      <c r="H7" s="279"/>
      <c r="I7" s="280"/>
      <c r="J7" s="284" t="s">
        <v>67</v>
      </c>
      <c r="K7" s="285"/>
      <c r="L7" s="286"/>
      <c r="M7" s="135" t="s">
        <v>49</v>
      </c>
      <c r="N7" s="165"/>
      <c r="O7" s="166"/>
      <c r="P7" s="135" t="s">
        <v>51</v>
      </c>
      <c r="Q7" s="139"/>
      <c r="R7" s="140"/>
    </row>
    <row r="8" spans="1:18" ht="135" customHeight="1" thickBot="1">
      <c r="A8" s="175" t="s">
        <v>138</v>
      </c>
      <c r="B8" s="176"/>
      <c r="C8" s="176"/>
      <c r="D8" s="176"/>
      <c r="E8" s="176"/>
      <c r="F8" s="276"/>
      <c r="G8" s="277" t="s">
        <v>103</v>
      </c>
      <c r="H8" s="144"/>
      <c r="I8" s="145"/>
      <c r="J8" s="281" t="s">
        <v>50</v>
      </c>
      <c r="K8" s="282"/>
      <c r="L8" s="283"/>
      <c r="M8" s="169" t="s">
        <v>103</v>
      </c>
      <c r="N8" s="170"/>
      <c r="O8" s="171"/>
      <c r="P8" s="169" t="s">
        <v>103</v>
      </c>
      <c r="Q8" s="170"/>
      <c r="R8" s="171"/>
    </row>
    <row r="9" spans="1:18" ht="215.25" customHeight="1" thickBot="1">
      <c r="A9" s="175" t="s">
        <v>139</v>
      </c>
      <c r="B9" s="176"/>
      <c r="C9" s="176"/>
      <c r="D9" s="176"/>
      <c r="E9" s="176"/>
      <c r="F9" s="177"/>
      <c r="G9" s="159" t="s">
        <v>71</v>
      </c>
      <c r="H9" s="160"/>
      <c r="I9" s="161"/>
      <c r="J9" s="162" t="s">
        <v>69</v>
      </c>
      <c r="K9" s="163"/>
      <c r="L9" s="164"/>
      <c r="M9" s="135" t="s">
        <v>70</v>
      </c>
      <c r="N9" s="139"/>
      <c r="O9" s="140"/>
      <c r="P9" s="135" t="s">
        <v>56</v>
      </c>
      <c r="Q9" s="139"/>
      <c r="R9" s="140"/>
    </row>
    <row r="10" ht="15.75">
      <c r="A10" s="10"/>
    </row>
    <row r="11" spans="1:18" s="17" customFormat="1" ht="12.75">
      <c r="A11" s="16" t="s">
        <v>121</v>
      </c>
      <c r="B11" s="141" t="s">
        <v>125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3"/>
    </row>
    <row r="12" spans="1:18" s="17" customFormat="1" ht="49.5" customHeight="1">
      <c r="A12" s="136" t="s">
        <v>126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8"/>
    </row>
    <row r="13" spans="1:18" s="17" customFormat="1" ht="12.75">
      <c r="A13" s="16" t="s">
        <v>122</v>
      </c>
      <c r="B13" s="141" t="s">
        <v>127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3"/>
    </row>
    <row r="14" spans="1:18" s="17" customFormat="1" ht="41.25" customHeight="1">
      <c r="A14" s="136" t="s">
        <v>128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</row>
    <row r="15" spans="1:18" s="17" customFormat="1" ht="12.75">
      <c r="A15" s="16" t="s">
        <v>123</v>
      </c>
      <c r="B15" s="141" t="s">
        <v>129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3"/>
    </row>
    <row r="16" spans="1:18" s="17" customFormat="1" ht="36.75" customHeight="1">
      <c r="A16" s="136" t="s">
        <v>130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8"/>
    </row>
    <row r="17" spans="1:18" s="17" customFormat="1" ht="12.75">
      <c r="A17" s="16" t="s">
        <v>124</v>
      </c>
      <c r="B17" s="141" t="s">
        <v>133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3"/>
    </row>
    <row r="18" spans="1:18" s="17" customFormat="1" ht="30" customHeight="1">
      <c r="A18" s="136" t="s">
        <v>342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8"/>
    </row>
    <row r="19" spans="1:18" s="17" customFormat="1" ht="10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s="17" customFormat="1" ht="12.75" hidden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s="17" customFormat="1" ht="10.5" customHeight="1">
      <c r="A21" s="201" t="s">
        <v>131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3"/>
    </row>
    <row r="22" s="17" customFormat="1" ht="12.75"/>
    <row r="23" s="17" customFormat="1" ht="12.75"/>
    <row r="24" s="17" customFormat="1" ht="12.75"/>
    <row r="25" ht="15.75">
      <c r="A25" s="11"/>
    </row>
  </sheetData>
  <sheetProtection/>
  <mergeCells count="45">
    <mergeCell ref="A12:R12"/>
    <mergeCell ref="A21:R21"/>
    <mergeCell ref="A18:R18"/>
    <mergeCell ref="A14:R14"/>
    <mergeCell ref="B13:R13"/>
    <mergeCell ref="M9:O9"/>
    <mergeCell ref="G5:I5"/>
    <mergeCell ref="G4:I4"/>
    <mergeCell ref="A3:F3"/>
    <mergeCell ref="A4:F4"/>
    <mergeCell ref="J4:L4"/>
    <mergeCell ref="J3:L3"/>
    <mergeCell ref="J5:L5"/>
    <mergeCell ref="M5:O5"/>
    <mergeCell ref="M4:O4"/>
    <mergeCell ref="M3:O3"/>
    <mergeCell ref="M8:O8"/>
    <mergeCell ref="M6:O6"/>
    <mergeCell ref="A9:F9"/>
    <mergeCell ref="G7:I7"/>
    <mergeCell ref="G6:I6"/>
    <mergeCell ref="A8:F8"/>
    <mergeCell ref="A7:F7"/>
    <mergeCell ref="A6:F6"/>
    <mergeCell ref="G8:I8"/>
    <mergeCell ref="M7:O7"/>
    <mergeCell ref="A1:R1"/>
    <mergeCell ref="P8:R8"/>
    <mergeCell ref="P7:R7"/>
    <mergeCell ref="P6:R6"/>
    <mergeCell ref="P5:R5"/>
    <mergeCell ref="P3:R3"/>
    <mergeCell ref="J8:L8"/>
    <mergeCell ref="G3:I3"/>
    <mergeCell ref="A5:F5"/>
    <mergeCell ref="J6:L6"/>
    <mergeCell ref="J7:L7"/>
    <mergeCell ref="P4:R4"/>
    <mergeCell ref="B17:R17"/>
    <mergeCell ref="B11:R11"/>
    <mergeCell ref="A16:R16"/>
    <mergeCell ref="B15:R15"/>
    <mergeCell ref="P9:R9"/>
    <mergeCell ref="G9:I9"/>
    <mergeCell ref="J9:L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D1">
      <selection activeCell="D74" sqref="D74:Q74"/>
    </sheetView>
  </sheetViews>
  <sheetFormatPr defaultColWidth="9.140625" defaultRowHeight="15"/>
  <cols>
    <col min="1" max="1" width="5.7109375" style="8" customWidth="1"/>
    <col min="2" max="2" width="35.7109375" style="31" customWidth="1"/>
    <col min="3" max="3" width="16.140625" style="31" customWidth="1"/>
    <col min="4" max="4" width="9.421875" style="31" customWidth="1"/>
    <col min="5" max="5" width="10.140625" style="31" customWidth="1"/>
    <col min="6" max="6" width="10.00390625" style="31" customWidth="1"/>
    <col min="7" max="7" width="11.00390625" style="31" customWidth="1"/>
    <col min="8" max="9" width="9.140625" style="31" customWidth="1"/>
    <col min="10" max="10" width="11.28125" style="31" customWidth="1"/>
    <col min="11" max="12" width="9.140625" style="31" customWidth="1"/>
    <col min="13" max="13" width="10.57421875" style="31" customWidth="1"/>
    <col min="14" max="14" width="11.421875" style="31" customWidth="1"/>
    <col min="15" max="15" width="10.421875" style="31" customWidth="1"/>
    <col min="16" max="16" width="9.8515625" style="31" customWidth="1"/>
    <col min="17" max="17" width="11.28125" style="31" customWidth="1"/>
    <col min="18" max="20" width="9.140625" style="31" customWidth="1"/>
    <col min="21" max="16384" width="9.140625" style="8" customWidth="1"/>
  </cols>
  <sheetData>
    <row r="1" spans="2:17" ht="36.75" customHeight="1">
      <c r="B1" s="207" t="s">
        <v>44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spans="2:17" ht="15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15.75" thickBot="1">
      <c r="B3" s="33"/>
    </row>
    <row r="4" spans="1:20" s="9" customFormat="1" ht="16.5" thickBot="1">
      <c r="A4" s="26"/>
      <c r="B4" s="34"/>
      <c r="C4" s="35" t="s">
        <v>132</v>
      </c>
      <c r="D4" s="36">
        <v>1990</v>
      </c>
      <c r="E4" s="36">
        <v>1995</v>
      </c>
      <c r="F4" s="36">
        <v>2000</v>
      </c>
      <c r="G4" s="36">
        <v>2001</v>
      </c>
      <c r="H4" s="36">
        <v>2002</v>
      </c>
      <c r="I4" s="36">
        <v>2003</v>
      </c>
      <c r="J4" s="36">
        <v>2004</v>
      </c>
      <c r="K4" s="36">
        <v>2005</v>
      </c>
      <c r="L4" s="36">
        <v>2006</v>
      </c>
      <c r="M4" s="36">
        <v>2007</v>
      </c>
      <c r="N4" s="36">
        <v>2008</v>
      </c>
      <c r="O4" s="36">
        <v>2009</v>
      </c>
      <c r="P4" s="36">
        <v>2010</v>
      </c>
      <c r="Q4" s="36">
        <v>2011</v>
      </c>
      <c r="R4" s="37"/>
      <c r="S4" s="37"/>
      <c r="T4" s="37"/>
    </row>
    <row r="5" spans="1:20" s="9" customFormat="1" ht="16.5" thickBot="1">
      <c r="A5" s="27"/>
      <c r="B5" s="38"/>
      <c r="C5" s="39"/>
      <c r="D5" s="208" t="s">
        <v>184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10"/>
      <c r="R5" s="37"/>
      <c r="S5" s="37"/>
      <c r="T5" s="37"/>
    </row>
    <row r="6" spans="1:20" s="9" customFormat="1" ht="16.5" thickBot="1">
      <c r="A6" s="24">
        <v>1</v>
      </c>
      <c r="B6" s="40" t="s">
        <v>202</v>
      </c>
      <c r="C6" s="41" t="s">
        <v>141</v>
      </c>
      <c r="D6" s="41"/>
      <c r="E6" s="41"/>
      <c r="F6" s="41">
        <v>984.8</v>
      </c>
      <c r="G6" s="41">
        <v>992.1</v>
      </c>
      <c r="H6" s="41">
        <v>1032.6</v>
      </c>
      <c r="I6" s="41">
        <v>1046.3</v>
      </c>
      <c r="J6" s="41">
        <v>988.5</v>
      </c>
      <c r="K6" s="41">
        <v>1132.8</v>
      </c>
      <c r="L6" s="41">
        <v>1347.2</v>
      </c>
      <c r="M6" s="41">
        <v>1342.6</v>
      </c>
      <c r="N6" s="41">
        <v>1320.6</v>
      </c>
      <c r="O6" s="41">
        <v>1262.7</v>
      </c>
      <c r="P6" s="98">
        <v>1235.2</v>
      </c>
      <c r="Q6" s="41">
        <v>1363.4</v>
      </c>
      <c r="R6" s="37"/>
      <c r="S6" s="37"/>
      <c r="T6" s="37"/>
    </row>
    <row r="7" spans="1:20" s="9" customFormat="1" ht="16.5" thickBot="1">
      <c r="A7" s="24">
        <v>2</v>
      </c>
      <c r="B7" s="38" t="s">
        <v>206</v>
      </c>
      <c r="C7" s="39" t="s">
        <v>141</v>
      </c>
      <c r="D7" s="39">
        <v>2782.3</v>
      </c>
      <c r="E7" s="39">
        <v>1639.1</v>
      </c>
      <c r="F7" s="39">
        <v>976.6</v>
      </c>
      <c r="G7" s="39">
        <v>983.6</v>
      </c>
      <c r="H7" s="39">
        <v>1023.9</v>
      </c>
      <c r="I7" s="39">
        <v>1034.2</v>
      </c>
      <c r="J7" s="39">
        <v>975.4</v>
      </c>
      <c r="K7" s="39">
        <v>1119.5</v>
      </c>
      <c r="L7" s="53" t="s">
        <v>350</v>
      </c>
      <c r="M7" s="39">
        <v>1313.1</v>
      </c>
      <c r="N7" s="39">
        <v>1290.6</v>
      </c>
      <c r="O7" s="39">
        <v>1235.2</v>
      </c>
      <c r="P7" s="93">
        <v>1206.3</v>
      </c>
      <c r="Q7" s="39">
        <v>1333.1</v>
      </c>
      <c r="R7" s="37"/>
      <c r="S7" s="37"/>
      <c r="T7" s="37"/>
    </row>
    <row r="8" spans="1:20" s="9" customFormat="1" ht="32.25" thickBot="1">
      <c r="A8" s="24">
        <v>3</v>
      </c>
      <c r="B8" s="38" t="s">
        <v>231</v>
      </c>
      <c r="C8" s="39" t="s">
        <v>104</v>
      </c>
      <c r="D8" s="39" t="s">
        <v>351</v>
      </c>
      <c r="E8" s="39" t="s">
        <v>351</v>
      </c>
      <c r="F8" s="71">
        <v>99.2</v>
      </c>
      <c r="G8" s="71">
        <v>99.1</v>
      </c>
      <c r="H8" s="71">
        <v>99.2</v>
      </c>
      <c r="I8" s="71">
        <v>98.8</v>
      </c>
      <c r="J8" s="71">
        <v>98.7</v>
      </c>
      <c r="K8" s="71">
        <v>98.8</v>
      </c>
      <c r="L8" s="71">
        <v>98.9</v>
      </c>
      <c r="M8" s="71">
        <v>97.8</v>
      </c>
      <c r="N8" s="71">
        <v>97.7</v>
      </c>
      <c r="O8" s="95">
        <v>97.8</v>
      </c>
      <c r="P8" s="97">
        <v>97.7</v>
      </c>
      <c r="Q8" s="96">
        <v>97.8</v>
      </c>
      <c r="R8" s="37"/>
      <c r="S8" s="37"/>
      <c r="T8" s="37"/>
    </row>
    <row r="9" spans="1:20" s="9" customFormat="1" ht="16.5" thickBot="1">
      <c r="A9" s="24">
        <v>4</v>
      </c>
      <c r="B9" s="38" t="s">
        <v>207</v>
      </c>
      <c r="C9" s="39" t="s">
        <v>141</v>
      </c>
      <c r="D9" s="39" t="s">
        <v>351</v>
      </c>
      <c r="E9" s="39" t="s">
        <v>351</v>
      </c>
      <c r="F9" s="39">
        <v>8.2</v>
      </c>
      <c r="G9" s="39">
        <v>8.5</v>
      </c>
      <c r="H9" s="39">
        <v>8.7</v>
      </c>
      <c r="I9" s="39">
        <v>12.1</v>
      </c>
      <c r="J9" s="39">
        <v>13.1</v>
      </c>
      <c r="K9" s="39">
        <v>13.3</v>
      </c>
      <c r="L9" s="39">
        <v>14.2</v>
      </c>
      <c r="M9" s="39">
        <v>29.5</v>
      </c>
      <c r="N9" s="53" t="s">
        <v>352</v>
      </c>
      <c r="O9" s="39">
        <v>27.5</v>
      </c>
      <c r="P9" s="94">
        <v>28.9</v>
      </c>
      <c r="Q9" s="39">
        <v>30.3</v>
      </c>
      <c r="R9" s="37"/>
      <c r="S9" s="37"/>
      <c r="T9" s="37"/>
    </row>
    <row r="10" spans="1:20" s="9" customFormat="1" ht="32.25" thickBot="1">
      <c r="A10" s="24">
        <v>5</v>
      </c>
      <c r="B10" s="38" t="s">
        <v>232</v>
      </c>
      <c r="C10" s="39" t="s">
        <v>104</v>
      </c>
      <c r="D10" s="39" t="s">
        <v>351</v>
      </c>
      <c r="E10" s="39" t="s">
        <v>351</v>
      </c>
      <c r="F10" s="71">
        <v>0.8</v>
      </c>
      <c r="G10" s="71">
        <v>0.9</v>
      </c>
      <c r="H10" s="71">
        <v>0.8</v>
      </c>
      <c r="I10" s="71">
        <v>1.2</v>
      </c>
      <c r="J10" s="71">
        <v>1.3</v>
      </c>
      <c r="K10" s="71">
        <v>1.2</v>
      </c>
      <c r="L10" s="71">
        <v>1.1</v>
      </c>
      <c r="M10" s="71">
        <v>2.2</v>
      </c>
      <c r="N10" s="71">
        <v>2.3</v>
      </c>
      <c r="O10" s="71">
        <v>2.2</v>
      </c>
      <c r="P10" s="71">
        <v>2.3</v>
      </c>
      <c r="Q10" s="71">
        <v>2.2</v>
      </c>
      <c r="R10" s="37"/>
      <c r="S10" s="37"/>
      <c r="T10" s="37"/>
    </row>
    <row r="11" spans="1:20" s="9" customFormat="1" ht="16.5" thickBot="1">
      <c r="A11" s="24">
        <v>6</v>
      </c>
      <c r="B11" s="40" t="s">
        <v>140</v>
      </c>
      <c r="C11" s="41" t="s">
        <v>141</v>
      </c>
      <c r="D11" s="41"/>
      <c r="E11" s="41">
        <v>530.3</v>
      </c>
      <c r="F11" s="41">
        <v>440.6</v>
      </c>
      <c r="G11" s="100" t="s">
        <v>364</v>
      </c>
      <c r="H11" s="41">
        <v>432.3</v>
      </c>
      <c r="I11" s="41">
        <v>477.9</v>
      </c>
      <c r="J11" s="41">
        <v>471.9</v>
      </c>
      <c r="K11" s="41">
        <v>523.9</v>
      </c>
      <c r="L11" s="41">
        <v>515.1</v>
      </c>
      <c r="M11" s="41">
        <v>641.9</v>
      </c>
      <c r="N11" s="100" t="s">
        <v>370</v>
      </c>
      <c r="O11" s="41">
        <v>562.1</v>
      </c>
      <c r="P11" s="98">
        <v>603.7</v>
      </c>
      <c r="Q11" s="100" t="s">
        <v>363</v>
      </c>
      <c r="R11" s="37"/>
      <c r="S11" s="37"/>
      <c r="T11" s="37"/>
    </row>
    <row r="12" spans="1:20" s="9" customFormat="1" ht="16.5" thickBot="1">
      <c r="A12" s="24">
        <v>7</v>
      </c>
      <c r="B12" s="38" t="s">
        <v>206</v>
      </c>
      <c r="C12" s="39" t="s">
        <v>141</v>
      </c>
      <c r="D12" s="39">
        <v>760.8</v>
      </c>
      <c r="E12" s="39">
        <v>423.8</v>
      </c>
      <c r="F12" s="53" t="s">
        <v>359</v>
      </c>
      <c r="G12" s="39">
        <v>328.1</v>
      </c>
      <c r="H12" s="53" t="s">
        <v>360</v>
      </c>
      <c r="I12" s="53" t="s">
        <v>360</v>
      </c>
      <c r="J12" s="39">
        <v>291.7</v>
      </c>
      <c r="K12" s="39">
        <v>343.7</v>
      </c>
      <c r="L12" s="39">
        <v>325.8</v>
      </c>
      <c r="M12" s="39">
        <v>336.6</v>
      </c>
      <c r="N12" s="39">
        <v>330.9</v>
      </c>
      <c r="O12" s="39">
        <v>279.2</v>
      </c>
      <c r="P12" s="39">
        <v>310.5</v>
      </c>
      <c r="Q12" s="53" t="s">
        <v>361</v>
      </c>
      <c r="R12" s="37"/>
      <c r="S12" s="37"/>
      <c r="T12" s="37"/>
    </row>
    <row r="13" spans="1:20" s="9" customFormat="1" ht="32.25" thickBot="1">
      <c r="A13" s="24">
        <v>8</v>
      </c>
      <c r="B13" s="38" t="s">
        <v>233</v>
      </c>
      <c r="C13" s="39" t="s">
        <v>104</v>
      </c>
      <c r="D13" s="39" t="s">
        <v>351</v>
      </c>
      <c r="E13" s="39">
        <v>79.9</v>
      </c>
      <c r="F13" s="39">
        <v>72.6</v>
      </c>
      <c r="G13" s="39">
        <v>72.6</v>
      </c>
      <c r="H13" s="39">
        <v>70.8</v>
      </c>
      <c r="I13" s="53" t="s">
        <v>365</v>
      </c>
      <c r="J13" s="39">
        <v>61.8</v>
      </c>
      <c r="K13" s="39">
        <v>65.6</v>
      </c>
      <c r="L13" s="39">
        <v>63.2</v>
      </c>
      <c r="M13" s="39">
        <v>52.4</v>
      </c>
      <c r="N13" s="39">
        <v>51.5</v>
      </c>
      <c r="O13" s="39">
        <v>49.7</v>
      </c>
      <c r="P13" s="39">
        <v>51.4</v>
      </c>
      <c r="Q13" s="39">
        <v>52.6</v>
      </c>
      <c r="R13" s="37"/>
      <c r="S13" s="37"/>
      <c r="T13" s="37"/>
    </row>
    <row r="14" spans="1:20" s="9" customFormat="1" ht="16.5" thickBot="1">
      <c r="A14" s="24">
        <v>9</v>
      </c>
      <c r="B14" s="38" t="s">
        <v>207</v>
      </c>
      <c r="C14" s="39" t="s">
        <v>141</v>
      </c>
      <c r="D14" s="39" t="s">
        <v>351</v>
      </c>
      <c r="E14" s="39">
        <v>106.5</v>
      </c>
      <c r="F14" s="39">
        <v>120.6</v>
      </c>
      <c r="G14" s="39">
        <v>123.9</v>
      </c>
      <c r="H14" s="39">
        <v>126.3</v>
      </c>
      <c r="I14" s="39">
        <v>171.9</v>
      </c>
      <c r="J14" s="39">
        <v>180.2</v>
      </c>
      <c r="K14" s="39">
        <v>180.2</v>
      </c>
      <c r="L14" s="39">
        <v>189.3</v>
      </c>
      <c r="M14" s="39">
        <v>305.3</v>
      </c>
      <c r="N14" s="39">
        <v>311.1</v>
      </c>
      <c r="O14" s="39">
        <v>282.9</v>
      </c>
      <c r="P14" s="39">
        <v>293.2</v>
      </c>
      <c r="Q14" s="99" t="s">
        <v>362</v>
      </c>
      <c r="R14" s="37"/>
      <c r="S14" s="37"/>
      <c r="T14" s="37"/>
    </row>
    <row r="15" spans="1:20" s="9" customFormat="1" ht="32.25" thickBot="1">
      <c r="A15" s="24">
        <v>10</v>
      </c>
      <c r="B15" s="38" t="s">
        <v>234</v>
      </c>
      <c r="C15" s="39" t="s">
        <v>104</v>
      </c>
      <c r="D15" s="39" t="s">
        <v>351</v>
      </c>
      <c r="E15" s="39">
        <v>20.1</v>
      </c>
      <c r="F15" s="39">
        <v>27.4</v>
      </c>
      <c r="G15" s="39">
        <v>27.4</v>
      </c>
      <c r="H15" s="39">
        <v>29.2</v>
      </c>
      <c r="I15" s="53" t="s">
        <v>366</v>
      </c>
      <c r="J15" s="39">
        <v>38.2</v>
      </c>
      <c r="K15" s="39">
        <v>34.4</v>
      </c>
      <c r="L15" s="39">
        <v>36.8</v>
      </c>
      <c r="M15" s="39">
        <v>47.6</v>
      </c>
      <c r="N15" s="39">
        <v>48.5</v>
      </c>
      <c r="O15" s="39">
        <v>50.3</v>
      </c>
      <c r="P15" s="39">
        <v>48.6</v>
      </c>
      <c r="Q15" s="92">
        <v>47.4</v>
      </c>
      <c r="R15" s="37"/>
      <c r="S15" s="37"/>
      <c r="T15" s="37"/>
    </row>
    <row r="16" spans="1:20" s="9" customFormat="1" ht="16.5" thickBot="1">
      <c r="A16" s="24">
        <v>11</v>
      </c>
      <c r="B16" s="40" t="s">
        <v>145</v>
      </c>
      <c r="C16" s="41" t="s">
        <v>141</v>
      </c>
      <c r="D16" s="39" t="s">
        <v>351</v>
      </c>
      <c r="E16" s="39" t="s">
        <v>351</v>
      </c>
      <c r="F16" s="39" t="s">
        <v>351</v>
      </c>
      <c r="G16" s="39" t="s">
        <v>351</v>
      </c>
      <c r="H16" s="39" t="s">
        <v>351</v>
      </c>
      <c r="I16" s="39" t="s">
        <v>351</v>
      </c>
      <c r="J16" s="100" t="s">
        <v>371</v>
      </c>
      <c r="K16" s="41">
        <v>96.5</v>
      </c>
      <c r="L16" s="41">
        <v>94.7</v>
      </c>
      <c r="M16" s="41">
        <v>372.3</v>
      </c>
      <c r="N16" s="100" t="s">
        <v>372</v>
      </c>
      <c r="O16" s="41">
        <v>358.5</v>
      </c>
      <c r="P16" s="98">
        <v>359.3</v>
      </c>
      <c r="Q16" s="41">
        <v>350.8</v>
      </c>
      <c r="R16" s="37"/>
      <c r="S16" s="37"/>
      <c r="T16" s="37"/>
    </row>
    <row r="17" spans="1:20" s="9" customFormat="1" ht="16.5" thickBot="1">
      <c r="A17" s="24">
        <v>12</v>
      </c>
      <c r="B17" s="38" t="s">
        <v>206</v>
      </c>
      <c r="C17" s="39" t="s">
        <v>141</v>
      </c>
      <c r="D17" s="39" t="s">
        <v>351</v>
      </c>
      <c r="E17" s="39" t="s">
        <v>351</v>
      </c>
      <c r="F17" s="39" t="s">
        <v>351</v>
      </c>
      <c r="G17" s="39" t="s">
        <v>351</v>
      </c>
      <c r="H17" s="39" t="s">
        <v>351</v>
      </c>
      <c r="I17" s="39" t="s">
        <v>351</v>
      </c>
      <c r="J17" s="39">
        <v>91.7</v>
      </c>
      <c r="K17" s="39">
        <v>91.1</v>
      </c>
      <c r="L17" s="39">
        <v>87.5</v>
      </c>
      <c r="M17" s="39">
        <v>82.3</v>
      </c>
      <c r="N17" s="39">
        <v>73.7</v>
      </c>
      <c r="O17" s="39">
        <v>66.9</v>
      </c>
      <c r="P17" s="53" t="s">
        <v>349</v>
      </c>
      <c r="Q17" s="39">
        <v>65.2</v>
      </c>
      <c r="R17" s="37"/>
      <c r="S17" s="37"/>
      <c r="T17" s="37"/>
    </row>
    <row r="18" spans="1:20" s="9" customFormat="1" ht="32.25" thickBot="1">
      <c r="A18" s="24">
        <v>13</v>
      </c>
      <c r="B18" s="38" t="s">
        <v>235</v>
      </c>
      <c r="C18" s="39" t="s">
        <v>104</v>
      </c>
      <c r="D18" s="39" t="s">
        <v>351</v>
      </c>
      <c r="E18" s="39" t="s">
        <v>351</v>
      </c>
      <c r="F18" s="39" t="s">
        <v>351</v>
      </c>
      <c r="G18" s="39" t="s">
        <v>351</v>
      </c>
      <c r="H18" s="39" t="s">
        <v>351</v>
      </c>
      <c r="I18" s="39" t="s">
        <v>351</v>
      </c>
      <c r="J18" s="39">
        <v>94.5</v>
      </c>
      <c r="K18" s="39">
        <v>94.4</v>
      </c>
      <c r="L18" s="39">
        <v>92.4</v>
      </c>
      <c r="M18" s="39">
        <v>22.1</v>
      </c>
      <c r="N18" s="39">
        <v>19.3</v>
      </c>
      <c r="O18" s="39">
        <v>18.7</v>
      </c>
      <c r="P18" s="39">
        <v>18.4</v>
      </c>
      <c r="Q18" s="39">
        <v>18.6</v>
      </c>
      <c r="R18" s="37"/>
      <c r="S18" s="37"/>
      <c r="T18" s="37"/>
    </row>
    <row r="19" spans="1:20" s="9" customFormat="1" ht="16.5" thickBot="1">
      <c r="A19" s="24">
        <v>14</v>
      </c>
      <c r="B19" s="38" t="s">
        <v>207</v>
      </c>
      <c r="C19" s="39" t="s">
        <v>141</v>
      </c>
      <c r="D19" s="39" t="s">
        <v>351</v>
      </c>
      <c r="E19" s="39" t="s">
        <v>351</v>
      </c>
      <c r="F19" s="39" t="s">
        <v>351</v>
      </c>
      <c r="G19" s="39" t="s">
        <v>351</v>
      </c>
      <c r="H19" s="39" t="s">
        <v>351</v>
      </c>
      <c r="I19" s="39" t="s">
        <v>351</v>
      </c>
      <c r="J19" s="39">
        <v>5.3</v>
      </c>
      <c r="K19" s="39">
        <v>5.4</v>
      </c>
      <c r="L19" s="39">
        <v>7.2</v>
      </c>
      <c r="M19" s="53" t="s">
        <v>353</v>
      </c>
      <c r="N19" s="39">
        <v>308.3</v>
      </c>
      <c r="O19" s="39">
        <v>291.6</v>
      </c>
      <c r="P19" s="39">
        <v>293.3</v>
      </c>
      <c r="Q19" s="39">
        <v>285.6</v>
      </c>
      <c r="R19" s="37"/>
      <c r="S19" s="37"/>
      <c r="T19" s="37"/>
    </row>
    <row r="20" spans="1:20" s="9" customFormat="1" ht="32.25" thickBot="1">
      <c r="A20" s="24">
        <v>15</v>
      </c>
      <c r="B20" s="38" t="s">
        <v>236</v>
      </c>
      <c r="C20" s="39" t="s">
        <v>104</v>
      </c>
      <c r="D20" s="39" t="s">
        <v>351</v>
      </c>
      <c r="E20" s="39" t="s">
        <v>351</v>
      </c>
      <c r="F20" s="39" t="s">
        <v>351</v>
      </c>
      <c r="G20" s="39" t="s">
        <v>351</v>
      </c>
      <c r="H20" s="39" t="s">
        <v>351</v>
      </c>
      <c r="I20" s="39" t="s">
        <v>351</v>
      </c>
      <c r="J20" s="39">
        <v>5.5</v>
      </c>
      <c r="K20" s="39">
        <v>5.6</v>
      </c>
      <c r="L20" s="39">
        <v>7.6</v>
      </c>
      <c r="M20" s="39">
        <v>77.9</v>
      </c>
      <c r="N20" s="39">
        <v>80.7</v>
      </c>
      <c r="O20" s="39">
        <v>81.3</v>
      </c>
      <c r="P20" s="39">
        <v>81.6</v>
      </c>
      <c r="Q20" s="39">
        <v>81.4</v>
      </c>
      <c r="R20" s="37"/>
      <c r="S20" s="37"/>
      <c r="T20" s="37"/>
    </row>
    <row r="21" spans="1:20" s="9" customFormat="1" ht="16.5" thickBot="1">
      <c r="A21" s="24">
        <v>16</v>
      </c>
      <c r="B21" s="40" t="s">
        <v>146</v>
      </c>
      <c r="C21" s="41" t="s">
        <v>141</v>
      </c>
      <c r="D21" s="41"/>
      <c r="E21" s="41"/>
      <c r="F21" s="41"/>
      <c r="G21" s="41"/>
      <c r="H21" s="41"/>
      <c r="I21" s="41"/>
      <c r="J21" s="41"/>
      <c r="K21" s="41"/>
      <c r="L21" s="41"/>
      <c r="M21" s="41">
        <v>20.323</v>
      </c>
      <c r="N21" s="41">
        <v>19.824</v>
      </c>
      <c r="O21" s="41">
        <v>21.922</v>
      </c>
      <c r="P21" s="41">
        <v>25.122</v>
      </c>
      <c r="Q21" s="41">
        <v>25.921</v>
      </c>
      <c r="R21" s="37"/>
      <c r="S21" s="37"/>
      <c r="T21" s="37"/>
    </row>
    <row r="22" spans="1:20" s="9" customFormat="1" ht="16.5" thickBot="1">
      <c r="A22" s="24">
        <v>17</v>
      </c>
      <c r="B22" s="38" t="s">
        <v>206</v>
      </c>
      <c r="C22" s="39" t="s">
        <v>141</v>
      </c>
      <c r="D22" s="39">
        <v>23.1</v>
      </c>
      <c r="E22" s="39">
        <v>13.6</v>
      </c>
      <c r="F22" s="39">
        <v>8.3</v>
      </c>
      <c r="G22" s="39">
        <v>8.4</v>
      </c>
      <c r="H22" s="39">
        <v>8.1</v>
      </c>
      <c r="I22" s="39">
        <v>8.4</v>
      </c>
      <c r="J22" s="39">
        <v>14.6</v>
      </c>
      <c r="K22" s="39">
        <v>17.9</v>
      </c>
      <c r="L22" s="39">
        <v>19.4</v>
      </c>
      <c r="M22" s="39">
        <v>20.3</v>
      </c>
      <c r="N22" s="39">
        <v>19.8</v>
      </c>
      <c r="O22" s="39">
        <v>21.9</v>
      </c>
      <c r="P22" s="39">
        <v>25.1</v>
      </c>
      <c r="Q22" s="39">
        <v>25.9</v>
      </c>
      <c r="R22" s="37"/>
      <c r="S22" s="37"/>
      <c r="T22" s="37"/>
    </row>
    <row r="23" spans="1:20" s="9" customFormat="1" ht="39" customHeight="1" thickBot="1">
      <c r="A23" s="24">
        <v>18</v>
      </c>
      <c r="B23" s="38" t="s">
        <v>237</v>
      </c>
      <c r="C23" s="39" t="s">
        <v>104</v>
      </c>
      <c r="D23" s="39" t="s">
        <v>351</v>
      </c>
      <c r="E23" s="39" t="s">
        <v>351</v>
      </c>
      <c r="F23" s="39" t="s">
        <v>351</v>
      </c>
      <c r="G23" s="39" t="s">
        <v>351</v>
      </c>
      <c r="H23" s="39" t="s">
        <v>351</v>
      </c>
      <c r="I23" s="39" t="s">
        <v>351</v>
      </c>
      <c r="J23" s="39" t="s">
        <v>351</v>
      </c>
      <c r="K23" s="39" t="s">
        <v>351</v>
      </c>
      <c r="L23" s="39" t="s">
        <v>351</v>
      </c>
      <c r="M23" s="39">
        <v>99.9</v>
      </c>
      <c r="N23" s="39">
        <v>99.9</v>
      </c>
      <c r="O23" s="39">
        <v>99.9</v>
      </c>
      <c r="P23" s="39">
        <v>99.9</v>
      </c>
      <c r="Q23" s="39">
        <v>99.9</v>
      </c>
      <c r="R23" s="37"/>
      <c r="S23" s="37"/>
      <c r="T23" s="37"/>
    </row>
    <row r="24" spans="1:20" s="9" customFormat="1" ht="16.5" thickBot="1">
      <c r="A24" s="24">
        <v>19</v>
      </c>
      <c r="B24" s="38" t="s">
        <v>207</v>
      </c>
      <c r="C24" s="39" t="s">
        <v>141</v>
      </c>
      <c r="D24" s="39" t="s">
        <v>351</v>
      </c>
      <c r="E24" s="39" t="s">
        <v>351</v>
      </c>
      <c r="F24" s="39" t="s">
        <v>351</v>
      </c>
      <c r="G24" s="39" t="s">
        <v>351</v>
      </c>
      <c r="H24" s="39" t="s">
        <v>351</v>
      </c>
      <c r="I24" s="39" t="s">
        <v>351</v>
      </c>
      <c r="J24" s="39" t="s">
        <v>351</v>
      </c>
      <c r="K24" s="39" t="s">
        <v>351</v>
      </c>
      <c r="L24" s="39" t="s">
        <v>351</v>
      </c>
      <c r="M24" s="53">
        <v>0.023</v>
      </c>
      <c r="N24" s="53">
        <v>0.024</v>
      </c>
      <c r="O24" s="53">
        <v>0.022</v>
      </c>
      <c r="P24" s="39">
        <v>0.022</v>
      </c>
      <c r="Q24" s="39">
        <v>0.021</v>
      </c>
      <c r="R24" s="37"/>
      <c r="S24" s="37"/>
      <c r="T24" s="37"/>
    </row>
    <row r="25" spans="1:20" s="9" customFormat="1" ht="32.25" thickBot="1">
      <c r="A25" s="24">
        <v>20</v>
      </c>
      <c r="B25" s="38" t="s">
        <v>238</v>
      </c>
      <c r="C25" s="39" t="s">
        <v>104</v>
      </c>
      <c r="D25" s="39" t="s">
        <v>351</v>
      </c>
      <c r="E25" s="39" t="s">
        <v>351</v>
      </c>
      <c r="F25" s="39" t="s">
        <v>351</v>
      </c>
      <c r="G25" s="39" t="s">
        <v>351</v>
      </c>
      <c r="H25" s="39" t="s">
        <v>351</v>
      </c>
      <c r="I25" s="39" t="s">
        <v>351</v>
      </c>
      <c r="J25" s="39" t="s">
        <v>351</v>
      </c>
      <c r="K25" s="39" t="s">
        <v>351</v>
      </c>
      <c r="L25" s="39" t="s">
        <v>351</v>
      </c>
      <c r="M25" s="39">
        <v>0.1</v>
      </c>
      <c r="N25" s="39">
        <v>0.1</v>
      </c>
      <c r="O25" s="39">
        <v>0.1</v>
      </c>
      <c r="P25" s="39">
        <v>0.1</v>
      </c>
      <c r="Q25" s="39">
        <v>0.1</v>
      </c>
      <c r="R25" s="37"/>
      <c r="S25" s="37"/>
      <c r="T25" s="37"/>
    </row>
    <row r="26" spans="1:20" s="9" customFormat="1" ht="16.5" thickBot="1">
      <c r="A26" s="24">
        <v>21</v>
      </c>
      <c r="B26" s="40" t="s">
        <v>203</v>
      </c>
      <c r="C26" s="41" t="s">
        <v>141</v>
      </c>
      <c r="D26" s="41"/>
      <c r="E26" s="41">
        <v>2905.6</v>
      </c>
      <c r="F26" s="41">
        <v>2776.8</v>
      </c>
      <c r="G26" s="41">
        <v>2852.5</v>
      </c>
      <c r="H26" s="41">
        <v>2865.1</v>
      </c>
      <c r="I26" s="41">
        <v>2889.6</v>
      </c>
      <c r="J26" s="100" t="s">
        <v>374</v>
      </c>
      <c r="K26" s="41">
        <v>2975.2</v>
      </c>
      <c r="L26" s="41">
        <v>3050.2</v>
      </c>
      <c r="M26" s="41">
        <v>3301.5</v>
      </c>
      <c r="N26" s="41">
        <v>3176.7</v>
      </c>
      <c r="O26" s="41">
        <v>2787.5</v>
      </c>
      <c r="P26" s="98">
        <v>2951.9</v>
      </c>
      <c r="Q26" s="41">
        <v>2908.2</v>
      </c>
      <c r="R26" s="37"/>
      <c r="S26" s="37"/>
      <c r="T26" s="37"/>
    </row>
    <row r="27" spans="1:20" s="9" customFormat="1" ht="16.5" thickBot="1">
      <c r="A27" s="24">
        <v>22</v>
      </c>
      <c r="B27" s="38" t="s">
        <v>206</v>
      </c>
      <c r="C27" s="39" t="s">
        <v>141</v>
      </c>
      <c r="D27" s="39">
        <v>3273.7</v>
      </c>
      <c r="E27" s="39">
        <v>1478.8</v>
      </c>
      <c r="F27" s="39">
        <v>1230.6</v>
      </c>
      <c r="G27" s="39">
        <v>1270.3</v>
      </c>
      <c r="H27" s="39">
        <v>1256.8</v>
      </c>
      <c r="I27" s="39">
        <v>1269.7</v>
      </c>
      <c r="J27" s="39">
        <v>1318.8</v>
      </c>
      <c r="K27" s="39">
        <v>1320.5</v>
      </c>
      <c r="L27" s="39">
        <v>1357.9</v>
      </c>
      <c r="M27" s="39">
        <v>1404.4</v>
      </c>
      <c r="N27" s="39">
        <v>1185.2</v>
      </c>
      <c r="O27" s="39">
        <v>915.5</v>
      </c>
      <c r="P27" s="39">
        <v>1063.8</v>
      </c>
      <c r="Q27" s="39">
        <v>1066.1</v>
      </c>
      <c r="R27" s="37"/>
      <c r="S27" s="37"/>
      <c r="T27" s="37"/>
    </row>
    <row r="28" spans="1:20" s="9" customFormat="1" ht="32.25" thickBot="1">
      <c r="A28" s="24">
        <v>23</v>
      </c>
      <c r="B28" s="38" t="s">
        <v>239</v>
      </c>
      <c r="C28" s="39" t="s">
        <v>104</v>
      </c>
      <c r="D28" s="39"/>
      <c r="E28" s="39">
        <v>50.9</v>
      </c>
      <c r="F28" s="39">
        <v>44.3</v>
      </c>
      <c r="G28" s="39">
        <v>44.5</v>
      </c>
      <c r="H28" s="39">
        <v>43.9</v>
      </c>
      <c r="I28" s="39">
        <v>43.9</v>
      </c>
      <c r="J28" s="39">
        <v>44.1</v>
      </c>
      <c r="K28" s="39">
        <v>44.4</v>
      </c>
      <c r="L28" s="39">
        <v>44.5</v>
      </c>
      <c r="M28" s="39">
        <v>42.5</v>
      </c>
      <c r="N28" s="39">
        <v>37.3</v>
      </c>
      <c r="O28" s="39">
        <v>32.8</v>
      </c>
      <c r="P28" s="53" t="s">
        <v>366</v>
      </c>
      <c r="Q28" s="39">
        <v>36.7</v>
      </c>
      <c r="R28" s="37"/>
      <c r="S28" s="37"/>
      <c r="T28" s="37"/>
    </row>
    <row r="29" spans="1:20" s="9" customFormat="1" ht="16.5" thickBot="1">
      <c r="A29" s="24">
        <v>24</v>
      </c>
      <c r="B29" s="38" t="s">
        <v>207</v>
      </c>
      <c r="C29" s="39" t="s">
        <v>141</v>
      </c>
      <c r="D29" s="39" t="s">
        <v>351</v>
      </c>
      <c r="E29" s="39">
        <v>1426.8</v>
      </c>
      <c r="F29" s="39">
        <v>1546.2</v>
      </c>
      <c r="G29" s="39">
        <v>1582.2</v>
      </c>
      <c r="H29" s="39">
        <v>1608.3</v>
      </c>
      <c r="I29" s="39">
        <v>1619.9</v>
      </c>
      <c r="J29" s="39">
        <v>1672.2</v>
      </c>
      <c r="K29" s="39">
        <v>1654.7</v>
      </c>
      <c r="L29" s="39">
        <v>1692.6</v>
      </c>
      <c r="M29" s="39">
        <v>1897.1</v>
      </c>
      <c r="N29" s="39">
        <v>1991.5</v>
      </c>
      <c r="O29" s="53" t="s">
        <v>373</v>
      </c>
      <c r="P29" s="39">
        <v>1888.1</v>
      </c>
      <c r="Q29" s="39">
        <v>1842.1</v>
      </c>
      <c r="R29" s="37"/>
      <c r="S29" s="37"/>
      <c r="T29" s="37"/>
    </row>
    <row r="30" spans="1:20" s="9" customFormat="1" ht="32.25" thickBot="1">
      <c r="A30" s="24">
        <v>25</v>
      </c>
      <c r="B30" s="38" t="s">
        <v>240</v>
      </c>
      <c r="C30" s="39" t="s">
        <v>104</v>
      </c>
      <c r="D30" s="39" t="s">
        <v>351</v>
      </c>
      <c r="E30" s="39">
        <v>49.1</v>
      </c>
      <c r="F30" s="39">
        <v>55.7</v>
      </c>
      <c r="G30" s="39">
        <v>55.5</v>
      </c>
      <c r="H30" s="39">
        <v>56.1</v>
      </c>
      <c r="I30" s="39">
        <v>56.1</v>
      </c>
      <c r="J30" s="39">
        <v>55.9</v>
      </c>
      <c r="K30" s="39">
        <v>55.6</v>
      </c>
      <c r="L30" s="39">
        <v>55.5</v>
      </c>
      <c r="M30" s="39">
        <v>57.5</v>
      </c>
      <c r="N30" s="39">
        <v>62.7</v>
      </c>
      <c r="O30" s="39">
        <v>67.2</v>
      </c>
      <c r="P30" s="53" t="s">
        <v>365</v>
      </c>
      <c r="Q30" s="39">
        <v>63.3</v>
      </c>
      <c r="R30" s="37"/>
      <c r="S30" s="37"/>
      <c r="T30" s="37"/>
    </row>
    <row r="31" spans="1:20" s="9" customFormat="1" ht="16.5" thickBot="1">
      <c r="A31" s="24">
        <v>26</v>
      </c>
      <c r="B31" s="40" t="s">
        <v>149</v>
      </c>
      <c r="C31" s="41" t="s">
        <v>141</v>
      </c>
      <c r="D31" s="41"/>
      <c r="E31" s="41">
        <v>498.4</v>
      </c>
      <c r="F31" s="41">
        <v>446.7</v>
      </c>
      <c r="G31" s="41">
        <v>549.2</v>
      </c>
      <c r="H31" s="41">
        <v>641.4</v>
      </c>
      <c r="I31" s="41">
        <v>647.6</v>
      </c>
      <c r="J31" s="41"/>
      <c r="K31" s="41"/>
      <c r="L31" s="41"/>
      <c r="M31" s="39" t="s">
        <v>351</v>
      </c>
      <c r="N31" s="39" t="s">
        <v>351</v>
      </c>
      <c r="O31" s="39" t="s">
        <v>351</v>
      </c>
      <c r="P31" s="39" t="s">
        <v>351</v>
      </c>
      <c r="Q31" s="39" t="s">
        <v>351</v>
      </c>
      <c r="R31" s="37"/>
      <c r="S31" s="37"/>
      <c r="T31" s="37"/>
    </row>
    <row r="32" spans="1:20" s="9" customFormat="1" ht="27" customHeight="1" thickBot="1">
      <c r="A32" s="24">
        <v>27</v>
      </c>
      <c r="B32" s="38" t="s">
        <v>206</v>
      </c>
      <c r="C32" s="39" t="s">
        <v>141</v>
      </c>
      <c r="D32" s="39">
        <v>261.6</v>
      </c>
      <c r="E32" s="39">
        <v>235.2</v>
      </c>
      <c r="F32" s="39">
        <v>179.7</v>
      </c>
      <c r="G32" s="39">
        <v>276.6</v>
      </c>
      <c r="H32" s="39">
        <v>365.5</v>
      </c>
      <c r="I32" s="39">
        <v>375.4</v>
      </c>
      <c r="J32" s="39" t="s">
        <v>351</v>
      </c>
      <c r="K32" s="39" t="s">
        <v>351</v>
      </c>
      <c r="L32" s="39" t="s">
        <v>351</v>
      </c>
      <c r="M32" s="39" t="s">
        <v>351</v>
      </c>
      <c r="N32" s="39" t="s">
        <v>351</v>
      </c>
      <c r="O32" s="39" t="s">
        <v>351</v>
      </c>
      <c r="P32" s="39" t="s">
        <v>351</v>
      </c>
      <c r="Q32" s="39" t="s">
        <v>351</v>
      </c>
      <c r="R32" s="37"/>
      <c r="S32" s="37"/>
      <c r="T32" s="37"/>
    </row>
    <row r="33" spans="1:20" s="9" customFormat="1" ht="43.5" customHeight="1" thickBot="1">
      <c r="A33" s="24">
        <v>28</v>
      </c>
      <c r="B33" s="38" t="s">
        <v>241</v>
      </c>
      <c r="C33" s="39" t="s">
        <v>104</v>
      </c>
      <c r="D33" s="39"/>
      <c r="E33" s="39">
        <v>47.2</v>
      </c>
      <c r="F33" s="39">
        <v>40.2</v>
      </c>
      <c r="G33" s="39">
        <v>50.4</v>
      </c>
      <c r="H33" s="53" t="s">
        <v>375</v>
      </c>
      <c r="I33" s="53" t="s">
        <v>377</v>
      </c>
      <c r="J33" s="39" t="s">
        <v>351</v>
      </c>
      <c r="K33" s="39" t="s">
        <v>351</v>
      </c>
      <c r="L33" s="39" t="s">
        <v>351</v>
      </c>
      <c r="M33" s="39" t="s">
        <v>351</v>
      </c>
      <c r="N33" s="39" t="s">
        <v>351</v>
      </c>
      <c r="O33" s="39" t="s">
        <v>351</v>
      </c>
      <c r="P33" s="39" t="s">
        <v>351</v>
      </c>
      <c r="Q33" s="39" t="s">
        <v>351</v>
      </c>
      <c r="R33" s="37"/>
      <c r="S33" s="37"/>
      <c r="T33" s="37"/>
    </row>
    <row r="34" spans="1:20" s="9" customFormat="1" ht="16.5" thickBot="1">
      <c r="A34" s="24">
        <v>29</v>
      </c>
      <c r="B34" s="38" t="s">
        <v>207</v>
      </c>
      <c r="C34" s="39" t="s">
        <v>141</v>
      </c>
      <c r="D34" s="39" t="s">
        <v>351</v>
      </c>
      <c r="E34" s="39">
        <v>263.2</v>
      </c>
      <c r="F34" s="53" t="s">
        <v>354</v>
      </c>
      <c r="G34" s="39">
        <v>272.6</v>
      </c>
      <c r="H34" s="39">
        <v>275.9</v>
      </c>
      <c r="I34" s="39">
        <v>272.2</v>
      </c>
      <c r="J34" s="53" t="s">
        <v>355</v>
      </c>
      <c r="K34" s="39">
        <v>273.5</v>
      </c>
      <c r="L34" s="39">
        <v>276.2</v>
      </c>
      <c r="M34" s="39" t="s">
        <v>351</v>
      </c>
      <c r="N34" s="39" t="s">
        <v>351</v>
      </c>
      <c r="O34" s="39" t="s">
        <v>351</v>
      </c>
      <c r="P34" s="39" t="s">
        <v>351</v>
      </c>
      <c r="Q34" s="39" t="s">
        <v>351</v>
      </c>
      <c r="R34" s="37"/>
      <c r="S34" s="37"/>
      <c r="T34" s="37"/>
    </row>
    <row r="35" spans="1:20" s="9" customFormat="1" ht="32.25" thickBot="1">
      <c r="A35" s="24">
        <v>30</v>
      </c>
      <c r="B35" s="38" t="s">
        <v>242</v>
      </c>
      <c r="C35" s="39" t="s">
        <v>104</v>
      </c>
      <c r="D35" s="39" t="s">
        <v>351</v>
      </c>
      <c r="E35" s="39">
        <v>52.8</v>
      </c>
      <c r="F35" s="39">
        <v>59.8</v>
      </c>
      <c r="G35" s="39">
        <v>49.6</v>
      </c>
      <c r="H35" s="53" t="s">
        <v>376</v>
      </c>
      <c r="I35" s="53" t="s">
        <v>378</v>
      </c>
      <c r="J35" s="39"/>
      <c r="K35" s="39"/>
      <c r="L35" s="39"/>
      <c r="M35" s="39" t="s">
        <v>351</v>
      </c>
      <c r="N35" s="39" t="s">
        <v>351</v>
      </c>
      <c r="O35" s="39" t="s">
        <v>351</v>
      </c>
      <c r="P35" s="39" t="s">
        <v>351</v>
      </c>
      <c r="Q35" s="39" t="s">
        <v>351</v>
      </c>
      <c r="R35" s="37"/>
      <c r="S35" s="37"/>
      <c r="T35" s="37"/>
    </row>
    <row r="36" spans="1:20" s="9" customFormat="1" ht="16.5" thickBot="1">
      <c r="A36" s="24">
        <v>31</v>
      </c>
      <c r="B36" s="40" t="s">
        <v>298</v>
      </c>
      <c r="C36" s="41" t="s">
        <v>141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37"/>
      <c r="S36" s="37"/>
      <c r="T36" s="37"/>
    </row>
    <row r="37" spans="1:20" s="9" customFormat="1" ht="16.5" thickBot="1">
      <c r="A37" s="24">
        <v>32</v>
      </c>
      <c r="B37" s="38" t="s">
        <v>206</v>
      </c>
      <c r="C37" s="39" t="s">
        <v>141</v>
      </c>
      <c r="D37" s="39">
        <v>1502.3</v>
      </c>
      <c r="E37" s="53" t="s">
        <v>356</v>
      </c>
      <c r="F37" s="39">
        <v>729.6</v>
      </c>
      <c r="G37" s="39">
        <v>763.9</v>
      </c>
      <c r="H37" s="39">
        <v>708.8</v>
      </c>
      <c r="I37" s="39">
        <v>693.2</v>
      </c>
      <c r="J37" s="39">
        <v>625.5</v>
      </c>
      <c r="K37" s="39">
        <v>697.9</v>
      </c>
      <c r="L37" s="39">
        <v>705.5</v>
      </c>
      <c r="M37" s="39">
        <v>696.8</v>
      </c>
      <c r="N37" s="39">
        <v>358.4</v>
      </c>
      <c r="O37" s="39">
        <v>523.6</v>
      </c>
      <c r="P37" s="39">
        <v>562.1</v>
      </c>
      <c r="Q37" s="39">
        <v>606.6</v>
      </c>
      <c r="R37" s="37"/>
      <c r="S37" s="37"/>
      <c r="T37" s="37"/>
    </row>
    <row r="38" spans="1:20" s="9" customFormat="1" ht="32.25" thickBot="1">
      <c r="A38" s="24">
        <v>33</v>
      </c>
      <c r="B38" s="38" t="s">
        <v>243</v>
      </c>
      <c r="C38" s="39" t="s">
        <v>104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7"/>
      <c r="S38" s="37"/>
      <c r="T38" s="37"/>
    </row>
    <row r="39" spans="1:20" s="9" customFormat="1" ht="16.5" thickBot="1">
      <c r="A39" s="24">
        <v>34</v>
      </c>
      <c r="B39" s="38" t="s">
        <v>207</v>
      </c>
      <c r="C39" s="39" t="s">
        <v>141</v>
      </c>
      <c r="D39" s="39" t="s">
        <v>351</v>
      </c>
      <c r="E39" s="39" t="s">
        <v>351</v>
      </c>
      <c r="F39" s="39" t="s">
        <v>351</v>
      </c>
      <c r="G39" s="39" t="s">
        <v>351</v>
      </c>
      <c r="H39" s="39" t="s">
        <v>351</v>
      </c>
      <c r="I39" s="39" t="s">
        <v>351</v>
      </c>
      <c r="J39" s="39" t="s">
        <v>351</v>
      </c>
      <c r="K39" s="39" t="s">
        <v>351</v>
      </c>
      <c r="L39" s="39" t="s">
        <v>351</v>
      </c>
      <c r="M39" s="39" t="s">
        <v>351</v>
      </c>
      <c r="N39" s="39" t="s">
        <v>351</v>
      </c>
      <c r="O39" s="39" t="s">
        <v>351</v>
      </c>
      <c r="P39" s="39" t="s">
        <v>351</v>
      </c>
      <c r="Q39" s="39" t="s">
        <v>351</v>
      </c>
      <c r="R39" s="37"/>
      <c r="S39" s="37"/>
      <c r="T39" s="37"/>
    </row>
    <row r="40" spans="1:20" s="9" customFormat="1" ht="32.25" thickBot="1">
      <c r="A40" s="24">
        <v>35</v>
      </c>
      <c r="B40" s="38" t="s">
        <v>244</v>
      </c>
      <c r="C40" s="39" t="s">
        <v>104</v>
      </c>
      <c r="D40" s="39" t="s">
        <v>351</v>
      </c>
      <c r="E40" s="39" t="s">
        <v>351</v>
      </c>
      <c r="F40" s="39" t="s">
        <v>351</v>
      </c>
      <c r="G40" s="39" t="s">
        <v>351</v>
      </c>
      <c r="H40" s="39" t="s">
        <v>351</v>
      </c>
      <c r="I40" s="39" t="s">
        <v>351</v>
      </c>
      <c r="J40" s="39" t="s">
        <v>351</v>
      </c>
      <c r="K40" s="39" t="s">
        <v>351</v>
      </c>
      <c r="L40" s="39" t="s">
        <v>351</v>
      </c>
      <c r="M40" s="39" t="s">
        <v>351</v>
      </c>
      <c r="N40" s="39" t="s">
        <v>351</v>
      </c>
      <c r="O40" s="39" t="s">
        <v>351</v>
      </c>
      <c r="P40" s="39" t="s">
        <v>351</v>
      </c>
      <c r="Q40" s="39" t="s">
        <v>351</v>
      </c>
      <c r="R40" s="37"/>
      <c r="S40" s="37"/>
      <c r="T40" s="37"/>
    </row>
    <row r="41" spans="1:20" s="9" customFormat="1" ht="16.5" thickBot="1">
      <c r="A41" s="24">
        <v>36</v>
      </c>
      <c r="B41" s="40" t="s">
        <v>147</v>
      </c>
      <c r="C41" s="41" t="s">
        <v>141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37"/>
      <c r="S41" s="37"/>
      <c r="T41" s="37"/>
    </row>
    <row r="42" spans="1:20" s="9" customFormat="1" ht="16.5" thickBot="1">
      <c r="A42" s="24">
        <v>37</v>
      </c>
      <c r="B42" s="38" t="s">
        <v>206</v>
      </c>
      <c r="C42" s="39" t="s">
        <v>141</v>
      </c>
      <c r="D42" s="39" t="s">
        <v>351</v>
      </c>
      <c r="E42" s="39" t="s">
        <v>351</v>
      </c>
      <c r="F42" s="39" t="s">
        <v>351</v>
      </c>
      <c r="G42" s="39" t="s">
        <v>351</v>
      </c>
      <c r="H42" s="39" t="s">
        <v>351</v>
      </c>
      <c r="I42" s="39" t="s">
        <v>351</v>
      </c>
      <c r="J42" s="53" t="s">
        <v>357</v>
      </c>
      <c r="K42" s="39">
        <v>175.7</v>
      </c>
      <c r="L42" s="39">
        <v>159.3</v>
      </c>
      <c r="M42" s="39">
        <v>153.3</v>
      </c>
      <c r="N42" s="39">
        <v>151.3</v>
      </c>
      <c r="O42" s="39">
        <v>122.9</v>
      </c>
      <c r="P42" s="39">
        <v>133.2</v>
      </c>
      <c r="Q42" s="39">
        <v>142.3</v>
      </c>
      <c r="R42" s="37"/>
      <c r="S42" s="37"/>
      <c r="T42" s="37"/>
    </row>
    <row r="43" spans="1:20" s="9" customFormat="1" ht="32.25" thickBot="1">
      <c r="A43" s="24">
        <v>38</v>
      </c>
      <c r="B43" s="38" t="s">
        <v>245</v>
      </c>
      <c r="C43" s="39" t="s">
        <v>104</v>
      </c>
      <c r="D43" s="39" t="s">
        <v>351</v>
      </c>
      <c r="E43" s="39" t="s">
        <v>351</v>
      </c>
      <c r="F43" s="39" t="s">
        <v>351</v>
      </c>
      <c r="G43" s="39" t="s">
        <v>351</v>
      </c>
      <c r="H43" s="39" t="s">
        <v>351</v>
      </c>
      <c r="I43" s="39" t="s">
        <v>351</v>
      </c>
      <c r="J43" s="39"/>
      <c r="K43" s="39"/>
      <c r="L43" s="39"/>
      <c r="M43" s="39"/>
      <c r="N43" s="39"/>
      <c r="O43" s="39"/>
      <c r="P43" s="39"/>
      <c r="Q43" s="39"/>
      <c r="R43" s="37"/>
      <c r="S43" s="37"/>
      <c r="T43" s="37"/>
    </row>
    <row r="44" spans="1:20" s="9" customFormat="1" ht="16.5" thickBot="1">
      <c r="A44" s="24">
        <v>39</v>
      </c>
      <c r="B44" s="38" t="s">
        <v>207</v>
      </c>
      <c r="C44" s="39" t="s">
        <v>141</v>
      </c>
      <c r="D44" s="39" t="s">
        <v>351</v>
      </c>
      <c r="E44" s="39" t="s">
        <v>351</v>
      </c>
      <c r="F44" s="39" t="s">
        <v>351</v>
      </c>
      <c r="G44" s="39" t="s">
        <v>351</v>
      </c>
      <c r="H44" s="39" t="s">
        <v>351</v>
      </c>
      <c r="I44" s="39" t="s">
        <v>351</v>
      </c>
      <c r="J44" s="39" t="s">
        <v>351</v>
      </c>
      <c r="K44" s="39" t="s">
        <v>351</v>
      </c>
      <c r="L44" s="39" t="s">
        <v>351</v>
      </c>
      <c r="M44" s="39" t="s">
        <v>351</v>
      </c>
      <c r="N44" s="39" t="s">
        <v>351</v>
      </c>
      <c r="O44" s="39" t="s">
        <v>351</v>
      </c>
      <c r="P44" s="39" t="s">
        <v>351</v>
      </c>
      <c r="Q44" s="39" t="s">
        <v>351</v>
      </c>
      <c r="R44" s="37"/>
      <c r="S44" s="37"/>
      <c r="T44" s="37"/>
    </row>
    <row r="45" spans="1:20" s="9" customFormat="1" ht="32.25" thickBot="1">
      <c r="A45" s="24">
        <v>40</v>
      </c>
      <c r="B45" s="38" t="s">
        <v>246</v>
      </c>
      <c r="C45" s="39" t="s">
        <v>104</v>
      </c>
      <c r="D45" s="39" t="s">
        <v>351</v>
      </c>
      <c r="E45" s="39" t="s">
        <v>351</v>
      </c>
      <c r="F45" s="39" t="s">
        <v>351</v>
      </c>
      <c r="G45" s="39" t="s">
        <v>351</v>
      </c>
      <c r="H45" s="39" t="s">
        <v>351</v>
      </c>
      <c r="I45" s="39" t="s">
        <v>351</v>
      </c>
      <c r="J45" s="39" t="s">
        <v>351</v>
      </c>
      <c r="K45" s="39" t="s">
        <v>351</v>
      </c>
      <c r="L45" s="39" t="s">
        <v>351</v>
      </c>
      <c r="M45" s="39" t="s">
        <v>351</v>
      </c>
      <c r="N45" s="39" t="s">
        <v>351</v>
      </c>
      <c r="O45" s="39" t="s">
        <v>351</v>
      </c>
      <c r="P45" s="39" t="s">
        <v>351</v>
      </c>
      <c r="Q45" s="39" t="s">
        <v>351</v>
      </c>
      <c r="R45" s="37"/>
      <c r="S45" s="37"/>
      <c r="T45" s="37"/>
    </row>
    <row r="46" spans="1:20" s="9" customFormat="1" ht="16.5" thickBot="1">
      <c r="A46" s="24">
        <v>41</v>
      </c>
      <c r="B46" s="40" t="s">
        <v>148</v>
      </c>
      <c r="C46" s="41" t="s">
        <v>141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37"/>
      <c r="S46" s="37"/>
      <c r="T46" s="37"/>
    </row>
    <row r="47" spans="1:20" s="9" customFormat="1" ht="16.5" thickBot="1">
      <c r="A47" s="24">
        <v>42</v>
      </c>
      <c r="B47" s="38" t="s">
        <v>206</v>
      </c>
      <c r="C47" s="39" t="s">
        <v>141</v>
      </c>
      <c r="D47" s="39" t="s">
        <v>351</v>
      </c>
      <c r="E47" s="39" t="s">
        <v>351</v>
      </c>
      <c r="F47" s="39" t="s">
        <v>351</v>
      </c>
      <c r="G47" s="39" t="s">
        <v>351</v>
      </c>
      <c r="H47" s="39" t="s">
        <v>351</v>
      </c>
      <c r="I47" s="39" t="s">
        <v>351</v>
      </c>
      <c r="J47" s="39">
        <v>74.6</v>
      </c>
      <c r="K47" s="39">
        <v>70.2</v>
      </c>
      <c r="L47" s="39">
        <v>50.4</v>
      </c>
      <c r="M47" s="39">
        <v>49.3</v>
      </c>
      <c r="N47" s="39">
        <v>46.4</v>
      </c>
      <c r="O47" s="39">
        <v>37.7</v>
      </c>
      <c r="P47" s="39">
        <v>40.7</v>
      </c>
      <c r="Q47" s="39">
        <v>42.3</v>
      </c>
      <c r="R47" s="37"/>
      <c r="S47" s="37"/>
      <c r="T47" s="37"/>
    </row>
    <row r="48" spans="1:20" s="9" customFormat="1" ht="32.25" thickBot="1">
      <c r="A48" s="24">
        <v>43</v>
      </c>
      <c r="B48" s="38" t="s">
        <v>247</v>
      </c>
      <c r="C48" s="39" t="s">
        <v>104</v>
      </c>
      <c r="D48" s="39" t="s">
        <v>351</v>
      </c>
      <c r="E48" s="39" t="s">
        <v>351</v>
      </c>
      <c r="F48" s="39" t="s">
        <v>351</v>
      </c>
      <c r="G48" s="39" t="s">
        <v>351</v>
      </c>
      <c r="H48" s="39" t="s">
        <v>351</v>
      </c>
      <c r="I48" s="39" t="s">
        <v>351</v>
      </c>
      <c r="J48" s="39"/>
      <c r="K48" s="39"/>
      <c r="L48" s="39"/>
      <c r="M48" s="39"/>
      <c r="N48" s="39"/>
      <c r="O48" s="39"/>
      <c r="P48" s="39"/>
      <c r="Q48" s="39"/>
      <c r="R48" s="37"/>
      <c r="S48" s="37"/>
      <c r="T48" s="37"/>
    </row>
    <row r="49" spans="1:20" s="9" customFormat="1" ht="16.5" thickBot="1">
      <c r="A49" s="24">
        <v>44</v>
      </c>
      <c r="B49" s="38" t="s">
        <v>207</v>
      </c>
      <c r="C49" s="39" t="s">
        <v>141</v>
      </c>
      <c r="D49" s="39" t="s">
        <v>351</v>
      </c>
      <c r="E49" s="39" t="s">
        <v>351</v>
      </c>
      <c r="F49" s="39" t="s">
        <v>351</v>
      </c>
      <c r="G49" s="39" t="s">
        <v>351</v>
      </c>
      <c r="H49" s="39" t="s">
        <v>351</v>
      </c>
      <c r="I49" s="39" t="s">
        <v>351</v>
      </c>
      <c r="J49" s="39" t="s">
        <v>351</v>
      </c>
      <c r="K49" s="39" t="s">
        <v>351</v>
      </c>
      <c r="L49" s="39" t="s">
        <v>351</v>
      </c>
      <c r="M49" s="39" t="s">
        <v>351</v>
      </c>
      <c r="N49" s="39" t="s">
        <v>351</v>
      </c>
      <c r="O49" s="39" t="s">
        <v>351</v>
      </c>
      <c r="P49" s="39" t="s">
        <v>351</v>
      </c>
      <c r="Q49" s="39" t="s">
        <v>351</v>
      </c>
      <c r="R49" s="37"/>
      <c r="S49" s="37"/>
      <c r="T49" s="37"/>
    </row>
    <row r="50" spans="1:20" s="9" customFormat="1" ht="32.25" thickBot="1">
      <c r="A50" s="24">
        <v>45</v>
      </c>
      <c r="B50" s="38" t="s">
        <v>248</v>
      </c>
      <c r="C50" s="39" t="s">
        <v>104</v>
      </c>
      <c r="D50" s="39" t="s">
        <v>351</v>
      </c>
      <c r="E50" s="39" t="s">
        <v>351</v>
      </c>
      <c r="F50" s="39" t="s">
        <v>351</v>
      </c>
      <c r="G50" s="39" t="s">
        <v>351</v>
      </c>
      <c r="H50" s="39" t="s">
        <v>351</v>
      </c>
      <c r="I50" s="39" t="s">
        <v>351</v>
      </c>
      <c r="J50" s="39" t="s">
        <v>351</v>
      </c>
      <c r="K50" s="39" t="s">
        <v>351</v>
      </c>
      <c r="L50" s="39" t="s">
        <v>351</v>
      </c>
      <c r="M50" s="39" t="s">
        <v>351</v>
      </c>
      <c r="N50" s="39" t="s">
        <v>351</v>
      </c>
      <c r="O50" s="39" t="s">
        <v>351</v>
      </c>
      <c r="P50" s="39" t="s">
        <v>351</v>
      </c>
      <c r="Q50" s="39" t="s">
        <v>351</v>
      </c>
      <c r="R50" s="37"/>
      <c r="S50" s="37"/>
      <c r="T50" s="37"/>
    </row>
    <row r="51" spans="1:20" s="9" customFormat="1" ht="16.5" thickBot="1">
      <c r="A51" s="24">
        <v>46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2"/>
      <c r="R51" s="37"/>
      <c r="S51" s="37"/>
      <c r="T51" s="37"/>
    </row>
    <row r="52" spans="1:20" s="9" customFormat="1" ht="16.5" thickBot="1">
      <c r="A52" s="24">
        <v>47</v>
      </c>
      <c r="B52" s="213" t="s">
        <v>43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5"/>
      <c r="R52" s="37"/>
      <c r="S52" s="37"/>
      <c r="T52" s="37"/>
    </row>
    <row r="53" spans="1:20" s="9" customFormat="1" ht="16.5" thickBot="1">
      <c r="A53" s="24">
        <v>48</v>
      </c>
      <c r="B53" s="38" t="s">
        <v>150</v>
      </c>
      <c r="C53" s="39" t="s">
        <v>142</v>
      </c>
      <c r="D53" s="39" t="s">
        <v>351</v>
      </c>
      <c r="E53" s="39" t="s">
        <v>351</v>
      </c>
      <c r="F53" s="39" t="s">
        <v>351</v>
      </c>
      <c r="G53" s="39" t="s">
        <v>351</v>
      </c>
      <c r="H53" s="39" t="s">
        <v>351</v>
      </c>
      <c r="I53" s="39" t="s">
        <v>351</v>
      </c>
      <c r="J53" s="39">
        <v>1202.7</v>
      </c>
      <c r="K53" s="39">
        <v>986.1</v>
      </c>
      <c r="L53" s="39">
        <v>982.7</v>
      </c>
      <c r="M53" s="39">
        <v>1335.7</v>
      </c>
      <c r="N53" s="53" t="s">
        <v>392</v>
      </c>
      <c r="O53" s="39">
        <v>411.2</v>
      </c>
      <c r="P53" s="39">
        <v>240.1</v>
      </c>
      <c r="Q53" s="39">
        <v>168.8</v>
      </c>
      <c r="R53" s="37"/>
      <c r="S53" s="37"/>
      <c r="T53" s="37"/>
    </row>
    <row r="54" spans="1:20" s="9" customFormat="1" ht="16.5" thickBot="1">
      <c r="A54" s="24">
        <v>49</v>
      </c>
      <c r="B54" s="38" t="s">
        <v>152</v>
      </c>
      <c r="C54" s="39" t="s">
        <v>143</v>
      </c>
      <c r="D54" s="106" t="s">
        <v>390</v>
      </c>
      <c r="E54" s="106" t="s">
        <v>390</v>
      </c>
      <c r="F54" s="106" t="s">
        <v>390</v>
      </c>
      <c r="G54" s="106" t="s">
        <v>390</v>
      </c>
      <c r="H54" s="106" t="s">
        <v>390</v>
      </c>
      <c r="I54" s="106" t="s">
        <v>390</v>
      </c>
      <c r="J54" s="106" t="s">
        <v>390</v>
      </c>
      <c r="K54" s="106" t="s">
        <v>390</v>
      </c>
      <c r="L54" s="106" t="s">
        <v>390</v>
      </c>
      <c r="M54" s="106" t="s">
        <v>390</v>
      </c>
      <c r="N54" s="106" t="s">
        <v>390</v>
      </c>
      <c r="O54" s="106" t="s">
        <v>390</v>
      </c>
      <c r="P54" s="106" t="s">
        <v>390</v>
      </c>
      <c r="Q54" s="106" t="s">
        <v>390</v>
      </c>
      <c r="R54" s="37"/>
      <c r="S54" s="37"/>
      <c r="T54" s="37"/>
    </row>
    <row r="55" spans="1:20" s="9" customFormat="1" ht="16.5" thickBot="1">
      <c r="A55" s="24">
        <v>50</v>
      </c>
      <c r="B55" s="38" t="s">
        <v>151</v>
      </c>
      <c r="C55" s="39" t="s">
        <v>144</v>
      </c>
      <c r="D55" s="39" t="s">
        <v>351</v>
      </c>
      <c r="E55" s="39" t="s">
        <v>351</v>
      </c>
      <c r="F55" s="39" t="s">
        <v>351</v>
      </c>
      <c r="G55" s="39" t="s">
        <v>351</v>
      </c>
      <c r="H55" s="39" t="s">
        <v>351</v>
      </c>
      <c r="I55" s="39" t="s">
        <v>351</v>
      </c>
      <c r="J55" s="39" t="s">
        <v>351</v>
      </c>
      <c r="K55" s="39" t="s">
        <v>351</v>
      </c>
      <c r="L55" s="39" t="s">
        <v>351</v>
      </c>
      <c r="M55" s="39" t="s">
        <v>351</v>
      </c>
      <c r="N55" s="39" t="s">
        <v>351</v>
      </c>
      <c r="O55" s="39" t="s">
        <v>351</v>
      </c>
      <c r="P55" s="39" t="s">
        <v>351</v>
      </c>
      <c r="Q55" s="39" t="s">
        <v>351</v>
      </c>
      <c r="R55" s="37"/>
      <c r="S55" s="37"/>
      <c r="T55" s="37"/>
    </row>
    <row r="56" spans="1:20" s="9" customFormat="1" ht="16.5" thickBot="1">
      <c r="A56" s="24">
        <v>51</v>
      </c>
      <c r="B56" s="38" t="s">
        <v>154</v>
      </c>
      <c r="C56" s="39" t="s">
        <v>142</v>
      </c>
      <c r="D56" s="39" t="s">
        <v>351</v>
      </c>
      <c r="E56" s="39" t="s">
        <v>351</v>
      </c>
      <c r="F56" s="39">
        <v>47.4</v>
      </c>
      <c r="G56" s="39">
        <v>37.9</v>
      </c>
      <c r="H56" s="39">
        <v>85.1</v>
      </c>
      <c r="I56" s="39">
        <v>102.4</v>
      </c>
      <c r="J56" s="39">
        <v>158.4</v>
      </c>
      <c r="K56" s="39">
        <v>251.4</v>
      </c>
      <c r="L56" s="39">
        <v>242.1</v>
      </c>
      <c r="M56" s="39">
        <v>249.2</v>
      </c>
      <c r="N56" s="53" t="s">
        <v>391</v>
      </c>
      <c r="O56" s="39">
        <v>159.3</v>
      </c>
      <c r="P56" s="39">
        <v>159.1</v>
      </c>
      <c r="Q56" s="53" t="s">
        <v>358</v>
      </c>
      <c r="R56" s="37"/>
      <c r="S56" s="37"/>
      <c r="T56" s="37"/>
    </row>
    <row r="57" spans="1:20" s="9" customFormat="1" ht="16.5" thickBot="1">
      <c r="A57" s="24">
        <v>52</v>
      </c>
      <c r="B57" s="38" t="s">
        <v>153</v>
      </c>
      <c r="C57" s="39" t="s">
        <v>142</v>
      </c>
      <c r="D57" s="39" t="s">
        <v>351</v>
      </c>
      <c r="E57" s="39" t="s">
        <v>351</v>
      </c>
      <c r="F57" s="39"/>
      <c r="G57" s="39"/>
      <c r="H57" s="39"/>
      <c r="I57" s="39"/>
      <c r="J57" s="39">
        <v>3.5</v>
      </c>
      <c r="K57" s="39">
        <v>3.6</v>
      </c>
      <c r="L57" s="39">
        <v>4.3</v>
      </c>
      <c r="M57" s="39">
        <v>4.7</v>
      </c>
      <c r="N57" s="39">
        <v>4.6</v>
      </c>
      <c r="O57" s="39">
        <v>3.1</v>
      </c>
      <c r="P57" s="39">
        <v>2.8</v>
      </c>
      <c r="Q57" s="39">
        <v>2.8</v>
      </c>
      <c r="R57" s="37"/>
      <c r="S57" s="37"/>
      <c r="T57" s="37"/>
    </row>
    <row r="58" spans="1:20" s="9" customFormat="1" ht="16.5" thickBot="1">
      <c r="A58" s="24">
        <v>53</v>
      </c>
      <c r="B58" s="42" t="s">
        <v>185</v>
      </c>
      <c r="C58" s="39" t="s">
        <v>142</v>
      </c>
      <c r="D58" s="39" t="s">
        <v>351</v>
      </c>
      <c r="E58" s="39" t="s">
        <v>351</v>
      </c>
      <c r="F58" s="39">
        <v>0.4</v>
      </c>
      <c r="G58" s="39">
        <v>0.4</v>
      </c>
      <c r="H58" s="39">
        <v>3.7</v>
      </c>
      <c r="I58" s="39">
        <v>4.3</v>
      </c>
      <c r="J58" s="39">
        <v>7.2</v>
      </c>
      <c r="K58" s="39">
        <v>5.8</v>
      </c>
      <c r="L58" s="39">
        <v>6.6</v>
      </c>
      <c r="M58" s="39">
        <v>6.9</v>
      </c>
      <c r="N58" s="39">
        <v>7.2</v>
      </c>
      <c r="O58" s="39">
        <v>5.7</v>
      </c>
      <c r="P58" s="39">
        <v>6.8</v>
      </c>
      <c r="Q58" s="39">
        <v>7.8</v>
      </c>
      <c r="R58" s="37"/>
      <c r="S58" s="37"/>
      <c r="T58" s="37"/>
    </row>
    <row r="59" spans="1:20" s="9" customFormat="1" ht="32.25" thickBot="1">
      <c r="A59" s="24">
        <v>54</v>
      </c>
      <c r="B59" s="38" t="s">
        <v>221</v>
      </c>
      <c r="C59" s="39" t="s">
        <v>142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7"/>
      <c r="S59" s="37"/>
      <c r="T59" s="37"/>
    </row>
    <row r="60" spans="1:20" s="9" customFormat="1" ht="16.5" thickBot="1">
      <c r="A60" s="24"/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2"/>
      <c r="R60" s="37"/>
      <c r="S60" s="37"/>
      <c r="T60" s="37"/>
    </row>
    <row r="61" spans="1:20" s="9" customFormat="1" ht="16.5" thickBot="1">
      <c r="A61" s="24">
        <v>55</v>
      </c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5"/>
      <c r="R61" s="37"/>
      <c r="S61" s="37"/>
      <c r="T61" s="37"/>
    </row>
    <row r="62" spans="1:20" s="9" customFormat="1" ht="16.5" thickBot="1">
      <c r="A62" s="24">
        <v>56</v>
      </c>
      <c r="B62" s="206" t="s">
        <v>186</v>
      </c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5"/>
      <c r="R62" s="37"/>
      <c r="S62" s="37"/>
      <c r="T62" s="37"/>
    </row>
    <row r="63" spans="1:20" s="9" customFormat="1" ht="32.25" thickBot="1">
      <c r="A63" s="24">
        <v>57</v>
      </c>
      <c r="B63" s="38" t="s">
        <v>155</v>
      </c>
      <c r="C63" s="39" t="s">
        <v>204</v>
      </c>
      <c r="D63" s="39">
        <v>51.9</v>
      </c>
      <c r="E63" s="39">
        <v>51.5</v>
      </c>
      <c r="F63" s="39">
        <v>49.2</v>
      </c>
      <c r="G63" s="44">
        <v>48.7</v>
      </c>
      <c r="H63" s="44">
        <v>48.2</v>
      </c>
      <c r="I63" s="101" t="s">
        <v>380</v>
      </c>
      <c r="J63" s="39">
        <v>47.5</v>
      </c>
      <c r="K63" s="39">
        <v>47.1</v>
      </c>
      <c r="L63" s="39">
        <v>46.8</v>
      </c>
      <c r="M63" s="39">
        <v>46.5</v>
      </c>
      <c r="N63" s="39">
        <v>46.3</v>
      </c>
      <c r="O63" s="39">
        <v>46.1</v>
      </c>
      <c r="P63" s="39">
        <v>45.9</v>
      </c>
      <c r="Q63" s="39">
        <v>45.7</v>
      </c>
      <c r="R63" s="37"/>
      <c r="S63" s="37"/>
      <c r="T63" s="37"/>
    </row>
    <row r="64" spans="1:20" s="9" customFormat="1" ht="32.25" thickBot="1">
      <c r="A64" s="24">
        <v>58</v>
      </c>
      <c r="B64" s="43" t="s">
        <v>249</v>
      </c>
      <c r="C64" s="39" t="s">
        <v>156</v>
      </c>
      <c r="D64" s="39" t="s">
        <v>351</v>
      </c>
      <c r="E64" s="39" t="s">
        <v>351</v>
      </c>
      <c r="F64" s="53" t="s">
        <v>379</v>
      </c>
      <c r="G64" s="39">
        <v>20.4</v>
      </c>
      <c r="H64" s="39">
        <v>21.4</v>
      </c>
      <c r="I64" s="39">
        <v>21.9</v>
      </c>
      <c r="J64" s="39">
        <v>20.8</v>
      </c>
      <c r="K64" s="39">
        <v>24.1</v>
      </c>
      <c r="L64" s="39">
        <v>28.8</v>
      </c>
      <c r="M64" s="39">
        <v>28.9</v>
      </c>
      <c r="N64" s="39">
        <v>28.5</v>
      </c>
      <c r="O64" s="39">
        <v>27.4</v>
      </c>
      <c r="P64" s="39">
        <v>26.9</v>
      </c>
      <c r="Q64" s="39">
        <v>29.8</v>
      </c>
      <c r="R64" s="37"/>
      <c r="S64" s="37"/>
      <c r="T64" s="37"/>
    </row>
    <row r="65" spans="1:20" s="9" customFormat="1" ht="32.25" thickBot="1">
      <c r="A65" s="24">
        <v>59</v>
      </c>
      <c r="B65" s="43" t="s">
        <v>250</v>
      </c>
      <c r="C65" s="39" t="s">
        <v>156</v>
      </c>
      <c r="D65" s="39" t="s">
        <v>351</v>
      </c>
      <c r="E65" s="39">
        <v>10.3</v>
      </c>
      <c r="F65" s="53" t="s">
        <v>393</v>
      </c>
      <c r="G65" s="39">
        <v>9.3</v>
      </c>
      <c r="H65" s="53" t="s">
        <v>393</v>
      </c>
      <c r="I65" s="53" t="s">
        <v>394</v>
      </c>
      <c r="J65" s="39">
        <v>9.9</v>
      </c>
      <c r="K65" s="39">
        <v>11.1</v>
      </c>
      <c r="L65" s="53" t="s">
        <v>382</v>
      </c>
      <c r="M65" s="39">
        <v>13.8</v>
      </c>
      <c r="N65" s="39">
        <v>13.9</v>
      </c>
      <c r="O65" s="39">
        <v>12.2</v>
      </c>
      <c r="P65" s="39">
        <v>13.2</v>
      </c>
      <c r="Q65" s="39">
        <v>14.5</v>
      </c>
      <c r="R65" s="37"/>
      <c r="S65" s="37"/>
      <c r="T65" s="37"/>
    </row>
    <row r="66" spans="1:20" s="9" customFormat="1" ht="32.25" thickBot="1">
      <c r="A66" s="24">
        <v>60</v>
      </c>
      <c r="B66" s="43" t="s">
        <v>251</v>
      </c>
      <c r="C66" s="39" t="s">
        <v>156</v>
      </c>
      <c r="D66" s="39" t="s">
        <v>351</v>
      </c>
      <c r="E66" s="39" t="s">
        <v>351</v>
      </c>
      <c r="F66" s="39" t="s">
        <v>351</v>
      </c>
      <c r="G66" s="39" t="s">
        <v>351</v>
      </c>
      <c r="H66" s="39" t="s">
        <v>351</v>
      </c>
      <c r="I66" s="39" t="s">
        <v>351</v>
      </c>
      <c r="J66" s="53" t="s">
        <v>389</v>
      </c>
      <c r="K66" s="53" t="s">
        <v>389</v>
      </c>
      <c r="L66" s="53" t="s">
        <v>389</v>
      </c>
      <c r="M66" s="53" t="s">
        <v>369</v>
      </c>
      <c r="N66" s="39">
        <v>8.3</v>
      </c>
      <c r="O66" s="39">
        <v>7.8</v>
      </c>
      <c r="P66" s="39">
        <v>7.8</v>
      </c>
      <c r="Q66" s="39">
        <v>7.7</v>
      </c>
      <c r="R66" s="37"/>
      <c r="S66" s="37"/>
      <c r="T66" s="37"/>
    </row>
    <row r="67" spans="1:20" s="9" customFormat="1" ht="32.25" thickBot="1">
      <c r="A67" s="24">
        <v>61</v>
      </c>
      <c r="B67" s="43" t="s">
        <v>252</v>
      </c>
      <c r="C67" s="39" t="s">
        <v>156</v>
      </c>
      <c r="D67" s="39" t="s">
        <v>351</v>
      </c>
      <c r="E67" s="39" t="s">
        <v>351</v>
      </c>
      <c r="F67" s="39" t="s">
        <v>351</v>
      </c>
      <c r="G67" s="39" t="s">
        <v>351</v>
      </c>
      <c r="H67" s="39" t="s">
        <v>351</v>
      </c>
      <c r="I67" s="39" t="s">
        <v>351</v>
      </c>
      <c r="J67" s="39" t="s">
        <v>351</v>
      </c>
      <c r="K67" s="39" t="s">
        <v>351</v>
      </c>
      <c r="L67" s="39" t="s">
        <v>351</v>
      </c>
      <c r="M67" s="39">
        <v>0.4</v>
      </c>
      <c r="N67" s="39">
        <v>0.4</v>
      </c>
      <c r="O67" s="39">
        <v>0.5</v>
      </c>
      <c r="P67" s="39">
        <v>0.5</v>
      </c>
      <c r="Q67" s="39">
        <v>0.6</v>
      </c>
      <c r="R67" s="37"/>
      <c r="S67" s="37"/>
      <c r="T67" s="37"/>
    </row>
    <row r="68" spans="1:20" s="9" customFormat="1" ht="32.25" thickBot="1">
      <c r="A68" s="24">
        <v>62</v>
      </c>
      <c r="B68" s="43" t="s">
        <v>253</v>
      </c>
      <c r="C68" s="39" t="s">
        <v>156</v>
      </c>
      <c r="D68" s="39" t="s">
        <v>351</v>
      </c>
      <c r="E68" s="39">
        <v>56.4</v>
      </c>
      <c r="F68" s="39">
        <v>56.4</v>
      </c>
      <c r="G68" s="39">
        <v>58.6</v>
      </c>
      <c r="H68" s="39">
        <v>59.4</v>
      </c>
      <c r="I68" s="39">
        <v>60.5</v>
      </c>
      <c r="J68" s="53" t="s">
        <v>395</v>
      </c>
      <c r="K68" s="39">
        <v>63.2</v>
      </c>
      <c r="L68" s="39">
        <v>65.2</v>
      </c>
      <c r="M68" s="53" t="s">
        <v>396</v>
      </c>
      <c r="N68" s="39">
        <v>68.6</v>
      </c>
      <c r="O68" s="39">
        <v>60.5</v>
      </c>
      <c r="P68" s="39">
        <v>64.3</v>
      </c>
      <c r="Q68" s="39">
        <v>63.6</v>
      </c>
      <c r="R68" s="37"/>
      <c r="S68" s="37"/>
      <c r="T68" s="37"/>
    </row>
    <row r="69" spans="1:20" s="9" customFormat="1" ht="32.25" thickBot="1">
      <c r="A69" s="24">
        <v>63</v>
      </c>
      <c r="B69" s="43" t="s">
        <v>254</v>
      </c>
      <c r="C69" s="39" t="s">
        <v>156</v>
      </c>
      <c r="D69" s="39" t="s">
        <v>351</v>
      </c>
      <c r="E69" s="39">
        <v>9.7</v>
      </c>
      <c r="F69" s="39">
        <v>9.1</v>
      </c>
      <c r="G69" s="39">
        <v>11.3</v>
      </c>
      <c r="H69" s="39">
        <v>13.3</v>
      </c>
      <c r="I69" s="39">
        <v>13.5</v>
      </c>
      <c r="J69" s="39" t="s">
        <v>351</v>
      </c>
      <c r="K69" s="39" t="s">
        <v>351</v>
      </c>
      <c r="L69" s="39" t="s">
        <v>351</v>
      </c>
      <c r="M69" s="39" t="s">
        <v>351</v>
      </c>
      <c r="N69" s="39" t="s">
        <v>351</v>
      </c>
      <c r="O69" s="39" t="s">
        <v>351</v>
      </c>
      <c r="P69" s="39" t="s">
        <v>351</v>
      </c>
      <c r="Q69" s="39" t="s">
        <v>351</v>
      </c>
      <c r="R69" s="37"/>
      <c r="S69" s="37"/>
      <c r="T69" s="37"/>
    </row>
    <row r="70" spans="1:20" s="9" customFormat="1" ht="32.25" thickBot="1">
      <c r="A70" s="24">
        <v>64</v>
      </c>
      <c r="B70" s="43" t="s">
        <v>299</v>
      </c>
      <c r="C70" s="39" t="s">
        <v>156</v>
      </c>
      <c r="D70" s="39" t="s">
        <v>351</v>
      </c>
      <c r="E70" s="39" t="s">
        <v>351</v>
      </c>
      <c r="F70" s="39" t="s">
        <v>351</v>
      </c>
      <c r="G70" s="39" t="s">
        <v>351</v>
      </c>
      <c r="H70" s="39" t="s">
        <v>351</v>
      </c>
      <c r="I70" s="39" t="s">
        <v>351</v>
      </c>
      <c r="J70" s="39" t="s">
        <v>351</v>
      </c>
      <c r="K70" s="39" t="s">
        <v>351</v>
      </c>
      <c r="L70" s="39" t="s">
        <v>351</v>
      </c>
      <c r="M70" s="39" t="s">
        <v>351</v>
      </c>
      <c r="N70" s="39" t="s">
        <v>351</v>
      </c>
      <c r="O70" s="39" t="s">
        <v>351</v>
      </c>
      <c r="P70" s="39" t="s">
        <v>351</v>
      </c>
      <c r="Q70" s="39" t="s">
        <v>351</v>
      </c>
      <c r="R70" s="37"/>
      <c r="S70" s="37"/>
      <c r="T70" s="37"/>
    </row>
    <row r="71" spans="1:20" s="9" customFormat="1" ht="32.25" thickBot="1">
      <c r="A71" s="24">
        <v>65</v>
      </c>
      <c r="B71" s="43" t="s">
        <v>255</v>
      </c>
      <c r="C71" s="39" t="s">
        <v>156</v>
      </c>
      <c r="D71" s="39" t="s">
        <v>351</v>
      </c>
      <c r="E71" s="39" t="s">
        <v>351</v>
      </c>
      <c r="F71" s="39" t="s">
        <v>351</v>
      </c>
      <c r="G71" s="39" t="s">
        <v>351</v>
      </c>
      <c r="H71" s="39" t="s">
        <v>351</v>
      </c>
      <c r="I71" s="39" t="s">
        <v>351</v>
      </c>
      <c r="J71" s="39" t="s">
        <v>351</v>
      </c>
      <c r="K71" s="39" t="s">
        <v>351</v>
      </c>
      <c r="L71" s="39" t="s">
        <v>351</v>
      </c>
      <c r="M71" s="39" t="s">
        <v>351</v>
      </c>
      <c r="N71" s="39" t="s">
        <v>351</v>
      </c>
      <c r="O71" s="39" t="s">
        <v>351</v>
      </c>
      <c r="P71" s="39" t="s">
        <v>351</v>
      </c>
      <c r="Q71" s="39" t="s">
        <v>351</v>
      </c>
      <c r="R71" s="37"/>
      <c r="S71" s="37"/>
      <c r="T71" s="37"/>
    </row>
    <row r="72" spans="1:20" s="9" customFormat="1" ht="32.25" thickBot="1">
      <c r="A72" s="24">
        <v>66</v>
      </c>
      <c r="B72" s="43" t="s">
        <v>256</v>
      </c>
      <c r="C72" s="39" t="s">
        <v>156</v>
      </c>
      <c r="D72" s="39" t="s">
        <v>351</v>
      </c>
      <c r="E72" s="39" t="s">
        <v>351</v>
      </c>
      <c r="F72" s="39" t="s">
        <v>351</v>
      </c>
      <c r="G72" s="39" t="s">
        <v>351</v>
      </c>
      <c r="H72" s="39" t="s">
        <v>351</v>
      </c>
      <c r="I72" s="39" t="s">
        <v>351</v>
      </c>
      <c r="J72" s="39" t="s">
        <v>351</v>
      </c>
      <c r="K72" s="39" t="s">
        <v>351</v>
      </c>
      <c r="L72" s="39" t="s">
        <v>351</v>
      </c>
      <c r="M72" s="39" t="s">
        <v>351</v>
      </c>
      <c r="N72" s="39" t="s">
        <v>351</v>
      </c>
      <c r="O72" s="39" t="s">
        <v>351</v>
      </c>
      <c r="P72" s="39" t="s">
        <v>351</v>
      </c>
      <c r="Q72" s="39" t="s">
        <v>351</v>
      </c>
      <c r="R72" s="37"/>
      <c r="S72" s="37"/>
      <c r="T72" s="37"/>
    </row>
    <row r="73" spans="1:20" s="9" customFormat="1" ht="16.5" thickBot="1">
      <c r="A73" s="24">
        <v>67</v>
      </c>
      <c r="B73" s="206" t="s">
        <v>187</v>
      </c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5"/>
      <c r="R73" s="37"/>
      <c r="S73" s="37"/>
      <c r="T73" s="37"/>
    </row>
    <row r="74" spans="1:20" s="9" customFormat="1" ht="18.75" thickBot="1">
      <c r="A74" s="24">
        <v>68</v>
      </c>
      <c r="B74" s="38" t="s">
        <v>157</v>
      </c>
      <c r="C74" s="39" t="s">
        <v>158</v>
      </c>
      <c r="D74" s="39">
        <v>603.5</v>
      </c>
      <c r="E74" s="39">
        <v>603.5</v>
      </c>
      <c r="F74" s="39">
        <v>603.5</v>
      </c>
      <c r="G74" s="39">
        <v>603.5</v>
      </c>
      <c r="H74" s="39">
        <v>603.5</v>
      </c>
      <c r="I74" s="39">
        <v>603.5</v>
      </c>
      <c r="J74" s="39">
        <v>603.5</v>
      </c>
      <c r="K74" s="39">
        <v>603.5</v>
      </c>
      <c r="L74" s="39">
        <v>603.5</v>
      </c>
      <c r="M74" s="39">
        <v>603.5</v>
      </c>
      <c r="N74" s="39">
        <v>603.5</v>
      </c>
      <c r="O74" s="39">
        <v>603.5</v>
      </c>
      <c r="P74" s="39">
        <v>603.5</v>
      </c>
      <c r="Q74" s="39">
        <v>603.5</v>
      </c>
      <c r="R74" s="37"/>
      <c r="S74" s="37"/>
      <c r="T74" s="37"/>
    </row>
    <row r="75" spans="1:20" s="9" customFormat="1" ht="32.25" thickBot="1">
      <c r="A75" s="24">
        <v>69</v>
      </c>
      <c r="B75" s="43" t="s">
        <v>257</v>
      </c>
      <c r="C75" s="39" t="s">
        <v>188</v>
      </c>
      <c r="D75" s="39" t="s">
        <v>351</v>
      </c>
      <c r="E75" s="39" t="s">
        <v>351</v>
      </c>
      <c r="F75" s="39">
        <v>1.6</v>
      </c>
      <c r="G75" s="39">
        <v>1.6</v>
      </c>
      <c r="H75" s="39">
        <v>1.7</v>
      </c>
      <c r="I75" s="39">
        <v>1.7</v>
      </c>
      <c r="J75" s="39">
        <v>1.6</v>
      </c>
      <c r="K75" s="39">
        <v>1.9</v>
      </c>
      <c r="L75" s="39">
        <v>2.2</v>
      </c>
      <c r="M75" s="39">
        <v>2.2</v>
      </c>
      <c r="N75" s="39">
        <v>2.2</v>
      </c>
      <c r="O75" s="39">
        <v>2.1</v>
      </c>
      <c r="P75" s="53" t="s">
        <v>389</v>
      </c>
      <c r="Q75" s="39">
        <v>2.3</v>
      </c>
      <c r="R75" s="37"/>
      <c r="S75" s="37"/>
      <c r="T75" s="37"/>
    </row>
    <row r="76" spans="1:20" s="9" customFormat="1" ht="32.25" thickBot="1">
      <c r="A76" s="24">
        <v>70</v>
      </c>
      <c r="B76" s="43" t="s">
        <v>258</v>
      </c>
      <c r="C76" s="39" t="s">
        <v>189</v>
      </c>
      <c r="D76" s="39" t="s">
        <v>351</v>
      </c>
      <c r="E76" s="39">
        <v>0.9</v>
      </c>
      <c r="F76" s="39">
        <v>0.7</v>
      </c>
      <c r="G76" s="39">
        <v>0.7</v>
      </c>
      <c r="H76" s="39">
        <v>0.7</v>
      </c>
      <c r="I76" s="39">
        <v>0.8</v>
      </c>
      <c r="J76" s="39">
        <v>0.8</v>
      </c>
      <c r="K76" s="39">
        <v>0.9</v>
      </c>
      <c r="L76" s="39">
        <v>0.9</v>
      </c>
      <c r="M76" s="39">
        <v>1.1</v>
      </c>
      <c r="N76" s="39">
        <v>1.1</v>
      </c>
      <c r="O76" s="39">
        <v>0.9</v>
      </c>
      <c r="P76" s="53" t="s">
        <v>2</v>
      </c>
      <c r="Q76" s="39">
        <v>1.1</v>
      </c>
      <c r="R76" s="37"/>
      <c r="S76" s="37"/>
      <c r="T76" s="37"/>
    </row>
    <row r="77" spans="1:20" s="9" customFormat="1" ht="32.25" thickBot="1">
      <c r="A77" s="24">
        <v>71</v>
      </c>
      <c r="B77" s="43" t="s">
        <v>259</v>
      </c>
      <c r="C77" s="39" t="s">
        <v>189</v>
      </c>
      <c r="D77" s="39" t="s">
        <v>351</v>
      </c>
      <c r="E77" s="39" t="s">
        <v>351</v>
      </c>
      <c r="F77" s="39" t="s">
        <v>351</v>
      </c>
      <c r="G77" s="39" t="s">
        <v>351</v>
      </c>
      <c r="H77" s="39" t="s">
        <v>351</v>
      </c>
      <c r="I77" s="39" t="s">
        <v>351</v>
      </c>
      <c r="J77" s="39">
        <v>0.2</v>
      </c>
      <c r="K77" s="39">
        <v>0.2</v>
      </c>
      <c r="L77" s="39">
        <v>0.2</v>
      </c>
      <c r="M77" s="39">
        <v>0.6</v>
      </c>
      <c r="N77" s="39">
        <v>0.6</v>
      </c>
      <c r="O77" s="39">
        <v>0.6</v>
      </c>
      <c r="P77" s="39">
        <v>0.6</v>
      </c>
      <c r="Q77" s="39">
        <v>0.6</v>
      </c>
      <c r="R77" s="37"/>
      <c r="S77" s="37"/>
      <c r="T77" s="37"/>
    </row>
    <row r="78" spans="1:20" s="9" customFormat="1" ht="32.25" thickBot="1">
      <c r="A78" s="24">
        <v>72</v>
      </c>
      <c r="B78" s="43" t="s">
        <v>260</v>
      </c>
      <c r="C78" s="39" t="s">
        <v>189</v>
      </c>
      <c r="D78" s="39" t="s">
        <v>351</v>
      </c>
      <c r="E78" s="39" t="s">
        <v>351</v>
      </c>
      <c r="F78" s="39" t="s">
        <v>351</v>
      </c>
      <c r="G78" s="39" t="s">
        <v>351</v>
      </c>
      <c r="H78" s="39" t="s">
        <v>351</v>
      </c>
      <c r="I78" s="39" t="s">
        <v>351</v>
      </c>
      <c r="J78" s="39" t="s">
        <v>351</v>
      </c>
      <c r="K78" s="39" t="s">
        <v>351</v>
      </c>
      <c r="L78" s="39" t="s">
        <v>351</v>
      </c>
      <c r="M78" s="39">
        <v>0.033</v>
      </c>
      <c r="N78" s="39">
        <v>0.033</v>
      </c>
      <c r="O78" s="39">
        <v>0.036</v>
      </c>
      <c r="P78" s="39">
        <v>0.042</v>
      </c>
      <c r="Q78" s="39">
        <v>0.043</v>
      </c>
      <c r="R78" s="37"/>
      <c r="S78" s="37"/>
      <c r="T78" s="37"/>
    </row>
    <row r="79" spans="1:20" s="9" customFormat="1" ht="32.25" thickBot="1">
      <c r="A79" s="24">
        <v>73</v>
      </c>
      <c r="B79" s="43" t="s">
        <v>261</v>
      </c>
      <c r="C79" s="39" t="s">
        <v>189</v>
      </c>
      <c r="D79" s="39" t="s">
        <v>351</v>
      </c>
      <c r="E79" s="39">
        <v>4.8</v>
      </c>
      <c r="F79" s="39">
        <v>4.6</v>
      </c>
      <c r="G79" s="39">
        <v>4.7</v>
      </c>
      <c r="H79" s="39">
        <v>4.7</v>
      </c>
      <c r="I79" s="39">
        <v>4.8</v>
      </c>
      <c r="J79" s="53" t="s">
        <v>368</v>
      </c>
      <c r="K79" s="39">
        <v>4.9</v>
      </c>
      <c r="L79" s="39">
        <v>5.1</v>
      </c>
      <c r="M79" s="39">
        <v>5.5</v>
      </c>
      <c r="N79" s="39">
        <v>5.3</v>
      </c>
      <c r="O79" s="39">
        <v>4.6</v>
      </c>
      <c r="P79" s="39">
        <v>4.9</v>
      </c>
      <c r="Q79" s="39">
        <v>4.8</v>
      </c>
      <c r="R79" s="37"/>
      <c r="S79" s="37"/>
      <c r="T79" s="37"/>
    </row>
    <row r="80" spans="1:20" s="9" customFormat="1" ht="32.25" thickBot="1">
      <c r="A80" s="24">
        <v>74</v>
      </c>
      <c r="B80" s="43" t="s">
        <v>262</v>
      </c>
      <c r="C80" s="39" t="s">
        <v>189</v>
      </c>
      <c r="D80" s="39" t="s">
        <v>351</v>
      </c>
      <c r="E80" s="39">
        <v>0.8</v>
      </c>
      <c r="F80" s="39">
        <v>0.7</v>
      </c>
      <c r="G80" s="39">
        <v>0.9</v>
      </c>
      <c r="H80" s="39">
        <v>1.1</v>
      </c>
      <c r="I80" s="39">
        <v>1.1</v>
      </c>
      <c r="J80" s="39" t="s">
        <v>351</v>
      </c>
      <c r="K80" s="39" t="s">
        <v>351</v>
      </c>
      <c r="L80" s="39" t="s">
        <v>351</v>
      </c>
      <c r="M80" s="39" t="s">
        <v>351</v>
      </c>
      <c r="N80" s="39" t="s">
        <v>351</v>
      </c>
      <c r="O80" s="39" t="s">
        <v>351</v>
      </c>
      <c r="P80" s="39" t="s">
        <v>351</v>
      </c>
      <c r="Q80" s="39" t="s">
        <v>351</v>
      </c>
      <c r="R80" s="37"/>
      <c r="S80" s="37"/>
      <c r="T80" s="37"/>
    </row>
    <row r="81" spans="1:20" s="9" customFormat="1" ht="32.25" thickBot="1">
      <c r="A81" s="24">
        <v>75</v>
      </c>
      <c r="B81" s="43" t="s">
        <v>300</v>
      </c>
      <c r="C81" s="39" t="s">
        <v>189</v>
      </c>
      <c r="D81" s="39" t="s">
        <v>351</v>
      </c>
      <c r="E81" s="39" t="s">
        <v>351</v>
      </c>
      <c r="F81" s="39" t="s">
        <v>351</v>
      </c>
      <c r="G81" s="39" t="s">
        <v>351</v>
      </c>
      <c r="H81" s="39" t="s">
        <v>351</v>
      </c>
      <c r="I81" s="39" t="s">
        <v>351</v>
      </c>
      <c r="J81" s="39" t="s">
        <v>351</v>
      </c>
      <c r="K81" s="39" t="s">
        <v>351</v>
      </c>
      <c r="L81" s="39" t="s">
        <v>351</v>
      </c>
      <c r="M81" s="39" t="s">
        <v>351</v>
      </c>
      <c r="N81" s="39" t="s">
        <v>351</v>
      </c>
      <c r="O81" s="39" t="s">
        <v>351</v>
      </c>
      <c r="P81" s="39" t="s">
        <v>351</v>
      </c>
      <c r="Q81" s="39" t="s">
        <v>351</v>
      </c>
      <c r="R81" s="37"/>
      <c r="S81" s="37"/>
      <c r="T81" s="37"/>
    </row>
    <row r="82" spans="1:20" s="9" customFormat="1" ht="32.25" thickBot="1">
      <c r="A82" s="24">
        <v>76</v>
      </c>
      <c r="B82" s="43" t="s">
        <v>263</v>
      </c>
      <c r="C82" s="39" t="s">
        <v>189</v>
      </c>
      <c r="D82" s="39" t="s">
        <v>351</v>
      </c>
      <c r="E82" s="39" t="s">
        <v>351</v>
      </c>
      <c r="F82" s="39" t="s">
        <v>351</v>
      </c>
      <c r="G82" s="39" t="s">
        <v>351</v>
      </c>
      <c r="H82" s="39" t="s">
        <v>351</v>
      </c>
      <c r="I82" s="39" t="s">
        <v>351</v>
      </c>
      <c r="J82" s="39" t="s">
        <v>351</v>
      </c>
      <c r="K82" s="39" t="s">
        <v>351</v>
      </c>
      <c r="L82" s="39" t="s">
        <v>351</v>
      </c>
      <c r="M82" s="39" t="s">
        <v>351</v>
      </c>
      <c r="N82" s="39" t="s">
        <v>351</v>
      </c>
      <c r="O82" s="39" t="s">
        <v>351</v>
      </c>
      <c r="P82" s="39" t="s">
        <v>351</v>
      </c>
      <c r="Q82" s="39" t="s">
        <v>351</v>
      </c>
      <c r="R82" s="37"/>
      <c r="S82" s="37"/>
      <c r="T82" s="37"/>
    </row>
    <row r="83" spans="1:20" s="9" customFormat="1" ht="32.25" thickBot="1">
      <c r="A83" s="24">
        <v>77</v>
      </c>
      <c r="B83" s="43" t="s">
        <v>264</v>
      </c>
      <c r="C83" s="44" t="s">
        <v>188</v>
      </c>
      <c r="D83" s="39" t="s">
        <v>351</v>
      </c>
      <c r="E83" s="39" t="s">
        <v>351</v>
      </c>
      <c r="F83" s="39" t="s">
        <v>351</v>
      </c>
      <c r="G83" s="39" t="s">
        <v>351</v>
      </c>
      <c r="H83" s="39" t="s">
        <v>351</v>
      </c>
      <c r="I83" s="39" t="s">
        <v>351</v>
      </c>
      <c r="J83" s="39" t="s">
        <v>351</v>
      </c>
      <c r="K83" s="39" t="s">
        <v>351</v>
      </c>
      <c r="L83" s="39" t="s">
        <v>351</v>
      </c>
      <c r="M83" s="39" t="s">
        <v>351</v>
      </c>
      <c r="N83" s="39" t="s">
        <v>351</v>
      </c>
      <c r="O83" s="39" t="s">
        <v>351</v>
      </c>
      <c r="P83" s="39" t="s">
        <v>351</v>
      </c>
      <c r="Q83" s="39" t="s">
        <v>351</v>
      </c>
      <c r="R83" s="37"/>
      <c r="S83" s="37"/>
      <c r="T83" s="37"/>
    </row>
    <row r="84" spans="1:20" s="9" customFormat="1" ht="16.5" thickBot="1">
      <c r="A84" s="24">
        <v>78</v>
      </c>
      <c r="B84" s="206" t="s">
        <v>213</v>
      </c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5"/>
      <c r="R84" s="37"/>
      <c r="S84" s="37"/>
      <c r="T84" s="37"/>
    </row>
    <row r="85" spans="1:20" s="9" customFormat="1" ht="48" thickBot="1">
      <c r="A85" s="24">
        <v>79</v>
      </c>
      <c r="B85" s="38" t="s">
        <v>192</v>
      </c>
      <c r="C85" s="39" t="s">
        <v>219</v>
      </c>
      <c r="D85" s="44">
        <v>418.4</v>
      </c>
      <c r="E85" s="44">
        <v>200.8</v>
      </c>
      <c r="F85" s="44">
        <v>181.8</v>
      </c>
      <c r="G85" s="44">
        <v>198.5</v>
      </c>
      <c r="H85" s="44">
        <v>208.8</v>
      </c>
      <c r="I85" s="44">
        <v>228.4</v>
      </c>
      <c r="J85" s="44">
        <v>256.1</v>
      </c>
      <c r="K85" s="101" t="s">
        <v>3</v>
      </c>
      <c r="L85" s="44">
        <v>282.2</v>
      </c>
      <c r="M85" s="44">
        <v>304.5</v>
      </c>
      <c r="N85" s="44">
        <v>311.5</v>
      </c>
      <c r="O85" s="101">
        <v>265.4</v>
      </c>
      <c r="P85" s="44">
        <v>276.5</v>
      </c>
      <c r="Q85" s="39"/>
      <c r="R85" s="37"/>
      <c r="S85" s="37"/>
      <c r="T85" s="37"/>
    </row>
    <row r="86" spans="1:20" s="9" customFormat="1" ht="32.25" thickBot="1">
      <c r="A86" s="24">
        <v>80</v>
      </c>
      <c r="B86" s="43" t="s">
        <v>265</v>
      </c>
      <c r="C86" s="39" t="s">
        <v>190</v>
      </c>
      <c r="D86" s="39" t="s">
        <v>351</v>
      </c>
      <c r="E86" s="39" t="s">
        <v>351</v>
      </c>
      <c r="F86" s="39">
        <v>5.4</v>
      </c>
      <c r="G86" s="53" t="s">
        <v>368</v>
      </c>
      <c r="H86" s="39">
        <v>4.9</v>
      </c>
      <c r="I86" s="39">
        <v>4.6</v>
      </c>
      <c r="J86" s="39">
        <v>3.9</v>
      </c>
      <c r="K86" s="39">
        <v>4.3</v>
      </c>
      <c r="L86" s="39">
        <v>4.8</v>
      </c>
      <c r="M86" s="39">
        <v>4.4</v>
      </c>
      <c r="N86" s="39">
        <v>4.2</v>
      </c>
      <c r="O86" s="39">
        <v>4.8</v>
      </c>
      <c r="P86" s="39">
        <v>4.5</v>
      </c>
      <c r="Q86" s="39"/>
      <c r="R86" s="37"/>
      <c r="S86" s="37"/>
      <c r="T86" s="37"/>
    </row>
    <row r="87" spans="1:20" s="9" customFormat="1" ht="32.25" thickBot="1">
      <c r="A87" s="24">
        <v>81</v>
      </c>
      <c r="B87" s="43" t="s">
        <v>266</v>
      </c>
      <c r="C87" s="39" t="s">
        <v>191</v>
      </c>
      <c r="D87" s="39" t="s">
        <v>351</v>
      </c>
      <c r="E87" s="39">
        <v>2.6</v>
      </c>
      <c r="F87" s="39">
        <v>2.4</v>
      </c>
      <c r="G87" s="39">
        <v>2.3</v>
      </c>
      <c r="H87" s="39">
        <v>2.1</v>
      </c>
      <c r="I87" s="39">
        <v>2.1</v>
      </c>
      <c r="J87" s="39">
        <v>1.8</v>
      </c>
      <c r="K87" s="53" t="s">
        <v>389</v>
      </c>
      <c r="L87" s="39">
        <v>1.8</v>
      </c>
      <c r="M87" s="39">
        <v>2.1</v>
      </c>
      <c r="N87" s="39">
        <v>2.1</v>
      </c>
      <c r="O87" s="39">
        <v>2.1</v>
      </c>
      <c r="P87" s="39">
        <v>2.2</v>
      </c>
      <c r="Q87" s="39"/>
      <c r="R87" s="37"/>
      <c r="S87" s="37"/>
      <c r="T87" s="37"/>
    </row>
    <row r="88" spans="1:20" s="9" customFormat="1" ht="32.25" thickBot="1">
      <c r="A88" s="24">
        <v>82</v>
      </c>
      <c r="B88" s="43" t="s">
        <v>267</v>
      </c>
      <c r="C88" s="39" t="s">
        <v>191</v>
      </c>
      <c r="D88" s="39" t="s">
        <v>351</v>
      </c>
      <c r="E88" s="39" t="s">
        <v>351</v>
      </c>
      <c r="F88" s="39" t="s">
        <v>351</v>
      </c>
      <c r="G88" s="39" t="s">
        <v>351</v>
      </c>
      <c r="H88" s="39" t="s">
        <v>351</v>
      </c>
      <c r="I88" s="39" t="s">
        <v>351</v>
      </c>
      <c r="J88" s="39">
        <v>0.4</v>
      </c>
      <c r="K88" s="39">
        <v>0.4</v>
      </c>
      <c r="L88" s="39">
        <v>0.3</v>
      </c>
      <c r="M88" s="39">
        <v>1.2</v>
      </c>
      <c r="N88" s="39">
        <v>1.2</v>
      </c>
      <c r="O88" s="39">
        <v>1.4</v>
      </c>
      <c r="P88" s="39">
        <v>1.3</v>
      </c>
      <c r="Q88" s="39"/>
      <c r="R88" s="37"/>
      <c r="S88" s="37"/>
      <c r="T88" s="37"/>
    </row>
    <row r="89" spans="1:20" s="9" customFormat="1" ht="32.25" thickBot="1">
      <c r="A89" s="24">
        <v>83</v>
      </c>
      <c r="B89" s="43" t="s">
        <v>268</v>
      </c>
      <c r="C89" s="39" t="s">
        <v>191</v>
      </c>
      <c r="D89" s="39" t="s">
        <v>351</v>
      </c>
      <c r="E89" s="39" t="s">
        <v>351</v>
      </c>
      <c r="F89" s="39" t="s">
        <v>351</v>
      </c>
      <c r="G89" s="39" t="s">
        <v>351</v>
      </c>
      <c r="H89" s="39" t="s">
        <v>351</v>
      </c>
      <c r="I89" s="39" t="s">
        <v>351</v>
      </c>
      <c r="J89" s="39" t="s">
        <v>351</v>
      </c>
      <c r="K89" s="39" t="s">
        <v>351</v>
      </c>
      <c r="L89" s="39" t="s">
        <v>351</v>
      </c>
      <c r="M89" s="39">
        <v>0.067</v>
      </c>
      <c r="N89" s="39">
        <v>0.064</v>
      </c>
      <c r="O89" s="39">
        <v>0.083</v>
      </c>
      <c r="P89" s="39">
        <v>0.091</v>
      </c>
      <c r="Q89" s="39"/>
      <c r="R89" s="37"/>
      <c r="S89" s="37"/>
      <c r="T89" s="37"/>
    </row>
    <row r="90" spans="1:20" s="9" customFormat="1" ht="32.25" thickBot="1">
      <c r="A90" s="24">
        <v>84</v>
      </c>
      <c r="B90" s="43" t="s">
        <v>269</v>
      </c>
      <c r="C90" s="39" t="s">
        <v>191</v>
      </c>
      <c r="D90" s="39" t="s">
        <v>351</v>
      </c>
      <c r="E90" s="39">
        <v>14.5</v>
      </c>
      <c r="F90" s="39">
        <v>15.3</v>
      </c>
      <c r="G90" s="39">
        <v>14.4</v>
      </c>
      <c r="H90" s="39">
        <v>13.7</v>
      </c>
      <c r="I90" s="39">
        <v>12.7</v>
      </c>
      <c r="J90" s="39">
        <v>11.7</v>
      </c>
      <c r="K90" s="39">
        <v>11.3</v>
      </c>
      <c r="L90" s="39">
        <v>10.8</v>
      </c>
      <c r="M90" s="39">
        <v>10.8</v>
      </c>
      <c r="N90" s="39">
        <v>10.2</v>
      </c>
      <c r="O90" s="39">
        <v>10.5</v>
      </c>
      <c r="P90" s="39">
        <v>10.7</v>
      </c>
      <c r="Q90" s="39"/>
      <c r="R90" s="37"/>
      <c r="S90" s="37"/>
      <c r="T90" s="37"/>
    </row>
    <row r="91" spans="1:20" s="9" customFormat="1" ht="32.25" thickBot="1">
      <c r="A91" s="24">
        <v>85</v>
      </c>
      <c r="B91" s="43" t="s">
        <v>270</v>
      </c>
      <c r="C91" s="39" t="s">
        <v>191</v>
      </c>
      <c r="D91" s="39" t="s">
        <v>351</v>
      </c>
      <c r="E91" s="39">
        <v>2.5</v>
      </c>
      <c r="F91" s="39">
        <v>2.5</v>
      </c>
      <c r="G91" s="39">
        <v>2.8</v>
      </c>
      <c r="H91" s="39">
        <v>3.1</v>
      </c>
      <c r="I91" s="39">
        <v>2.8</v>
      </c>
      <c r="J91" s="39" t="s">
        <v>351</v>
      </c>
      <c r="K91" s="39" t="s">
        <v>351</v>
      </c>
      <c r="L91" s="39" t="s">
        <v>351</v>
      </c>
      <c r="M91" s="39" t="s">
        <v>351</v>
      </c>
      <c r="N91" s="39" t="s">
        <v>351</v>
      </c>
      <c r="O91" s="39" t="s">
        <v>351</v>
      </c>
      <c r="P91" s="39" t="s">
        <v>351</v>
      </c>
      <c r="Q91" s="39"/>
      <c r="R91" s="37"/>
      <c r="S91" s="37"/>
      <c r="T91" s="37"/>
    </row>
    <row r="92" spans="1:20" s="9" customFormat="1" ht="32.25" thickBot="1">
      <c r="A92" s="24">
        <v>86</v>
      </c>
      <c r="B92" s="43" t="s">
        <v>301</v>
      </c>
      <c r="C92" s="39" t="s">
        <v>191</v>
      </c>
      <c r="D92" s="39" t="s">
        <v>351</v>
      </c>
      <c r="E92" s="39" t="s">
        <v>351</v>
      </c>
      <c r="F92" s="39" t="s">
        <v>351</v>
      </c>
      <c r="G92" s="39" t="s">
        <v>351</v>
      </c>
      <c r="H92" s="39" t="s">
        <v>351</v>
      </c>
      <c r="I92" s="39" t="s">
        <v>351</v>
      </c>
      <c r="J92" s="39" t="s">
        <v>351</v>
      </c>
      <c r="K92" s="39" t="s">
        <v>351</v>
      </c>
      <c r="L92" s="39" t="s">
        <v>351</v>
      </c>
      <c r="M92" s="39" t="s">
        <v>351</v>
      </c>
      <c r="N92" s="39" t="s">
        <v>351</v>
      </c>
      <c r="O92" s="39" t="s">
        <v>351</v>
      </c>
      <c r="P92" s="39" t="s">
        <v>351</v>
      </c>
      <c r="Q92" s="39"/>
      <c r="R92" s="37"/>
      <c r="S92" s="37"/>
      <c r="T92" s="37"/>
    </row>
    <row r="93" spans="1:20" s="9" customFormat="1" ht="32.25" thickBot="1">
      <c r="A93" s="24">
        <v>87</v>
      </c>
      <c r="B93" s="43" t="s">
        <v>271</v>
      </c>
      <c r="C93" s="39" t="s">
        <v>191</v>
      </c>
      <c r="D93" s="39" t="s">
        <v>351</v>
      </c>
      <c r="E93" s="39" t="s">
        <v>351</v>
      </c>
      <c r="F93" s="39" t="s">
        <v>351</v>
      </c>
      <c r="G93" s="39" t="s">
        <v>351</v>
      </c>
      <c r="H93" s="39" t="s">
        <v>351</v>
      </c>
      <c r="I93" s="39" t="s">
        <v>351</v>
      </c>
      <c r="J93" s="39" t="s">
        <v>351</v>
      </c>
      <c r="K93" s="39" t="s">
        <v>351</v>
      </c>
      <c r="L93" s="39" t="s">
        <v>351</v>
      </c>
      <c r="M93" s="39" t="s">
        <v>351</v>
      </c>
      <c r="N93" s="39" t="s">
        <v>351</v>
      </c>
      <c r="O93" s="39" t="s">
        <v>351</v>
      </c>
      <c r="P93" s="39" t="s">
        <v>351</v>
      </c>
      <c r="Q93" s="39"/>
      <c r="R93" s="37"/>
      <c r="S93" s="37"/>
      <c r="T93" s="37"/>
    </row>
    <row r="94" spans="1:20" s="9" customFormat="1" ht="32.25" thickBot="1">
      <c r="A94" s="24">
        <v>88</v>
      </c>
      <c r="B94" s="43" t="s">
        <v>272</v>
      </c>
      <c r="C94" s="39" t="s">
        <v>190</v>
      </c>
      <c r="D94" s="39" t="s">
        <v>351</v>
      </c>
      <c r="E94" s="39" t="s">
        <v>351</v>
      </c>
      <c r="F94" s="39" t="s">
        <v>351</v>
      </c>
      <c r="G94" s="39" t="s">
        <v>351</v>
      </c>
      <c r="H94" s="39" t="s">
        <v>351</v>
      </c>
      <c r="I94" s="39" t="s">
        <v>351</v>
      </c>
      <c r="J94" s="39" t="s">
        <v>351</v>
      </c>
      <c r="K94" s="39" t="s">
        <v>351</v>
      </c>
      <c r="L94" s="39" t="s">
        <v>351</v>
      </c>
      <c r="M94" s="39" t="s">
        <v>351</v>
      </c>
      <c r="N94" s="39" t="s">
        <v>351</v>
      </c>
      <c r="O94" s="39" t="s">
        <v>351</v>
      </c>
      <c r="P94" s="39" t="s">
        <v>351</v>
      </c>
      <c r="Q94" s="39"/>
      <c r="R94" s="37"/>
      <c r="S94" s="37"/>
      <c r="T94" s="37"/>
    </row>
    <row r="95" spans="1:20" s="9" customFormat="1" ht="15.75">
      <c r="A95" s="22"/>
      <c r="B95" s="45" t="s">
        <v>159</v>
      </c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37"/>
      <c r="S95" s="37"/>
      <c r="T95" s="37"/>
    </row>
    <row r="96" spans="1:20" s="9" customFormat="1" ht="15.75">
      <c r="A96" s="22"/>
      <c r="B96" s="47" t="s">
        <v>318</v>
      </c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37"/>
      <c r="S96" s="37"/>
      <c r="T96" s="37"/>
    </row>
    <row r="97" spans="1:20" s="9" customFormat="1" ht="15.75">
      <c r="A97" s="22"/>
      <c r="B97" s="216" t="s">
        <v>160</v>
      </c>
      <c r="C97" s="216"/>
      <c r="D97" s="216"/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37"/>
      <c r="S97" s="37"/>
      <c r="T97" s="37"/>
    </row>
    <row r="98" spans="1:20" s="9" customFormat="1" ht="15.75">
      <c r="A98" s="22"/>
      <c r="B98" s="217" t="s">
        <v>319</v>
      </c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37"/>
      <c r="S98" s="37"/>
      <c r="T98" s="37"/>
    </row>
    <row r="99" spans="1:20" s="9" customFormat="1" ht="15.75">
      <c r="A99" s="22"/>
      <c r="B99" s="216" t="s">
        <v>193</v>
      </c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37"/>
      <c r="S99" s="37"/>
      <c r="T99" s="37"/>
    </row>
    <row r="100" spans="1:20" s="9" customFormat="1" ht="15" customHeight="1">
      <c r="A100" s="23"/>
      <c r="B100" s="216" t="s">
        <v>320</v>
      </c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37"/>
      <c r="S100" s="37"/>
      <c r="T100" s="37"/>
    </row>
    <row r="101" spans="1:20" s="9" customFormat="1" ht="15" customHeight="1">
      <c r="A101" s="23"/>
      <c r="B101" s="216" t="s">
        <v>321</v>
      </c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37"/>
      <c r="S101" s="37"/>
      <c r="T101" s="37"/>
    </row>
    <row r="102" spans="1:20" s="9" customFormat="1" ht="15" customHeight="1">
      <c r="A102" s="23"/>
      <c r="B102" s="216" t="s">
        <v>322</v>
      </c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37"/>
      <c r="S102" s="37"/>
      <c r="T102" s="37"/>
    </row>
    <row r="103" spans="1:20" s="9" customFormat="1" ht="15.75">
      <c r="A103" s="22"/>
      <c r="B103" s="216" t="s">
        <v>161</v>
      </c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37"/>
      <c r="S103" s="37"/>
      <c r="T103" s="37"/>
    </row>
    <row r="104" spans="1:20" s="9" customFormat="1" ht="15.75">
      <c r="A104" s="23"/>
      <c r="B104" s="216" t="s">
        <v>162</v>
      </c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37"/>
      <c r="S104" s="37"/>
      <c r="T104" s="37"/>
    </row>
    <row r="105" spans="1:20" s="9" customFormat="1" ht="15.75">
      <c r="A105" s="23"/>
      <c r="B105" s="216" t="s">
        <v>323</v>
      </c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37"/>
      <c r="S105" s="37"/>
      <c r="T105" s="37"/>
    </row>
    <row r="106" spans="1:20" s="9" customFormat="1" ht="15.75">
      <c r="A106" s="23"/>
      <c r="B106" s="216" t="s">
        <v>324</v>
      </c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37"/>
      <c r="S106" s="37"/>
      <c r="T106" s="37"/>
    </row>
    <row r="107" spans="1:20" s="9" customFormat="1" ht="9" customHeight="1">
      <c r="A107" s="23"/>
      <c r="B107" s="222" t="s">
        <v>222</v>
      </c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37"/>
      <c r="S107" s="37"/>
      <c r="T107" s="37"/>
    </row>
    <row r="108" spans="1:20" s="9" customFormat="1" ht="9" customHeight="1">
      <c r="A108" s="23"/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37"/>
      <c r="S108" s="37"/>
      <c r="T108" s="37"/>
    </row>
    <row r="109" spans="1:20" s="17" customFormat="1" ht="30" customHeight="1">
      <c r="A109" s="23"/>
      <c r="B109" s="219" t="s">
        <v>228</v>
      </c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49"/>
      <c r="S109" s="49"/>
      <c r="T109" s="49"/>
    </row>
    <row r="110" spans="1:20" s="17" customFormat="1" ht="15">
      <c r="A110" s="8"/>
      <c r="B110" s="218" t="s">
        <v>339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49"/>
      <c r="S110" s="49"/>
      <c r="T110" s="49"/>
    </row>
    <row r="111" spans="1:20" s="17" customFormat="1" ht="15">
      <c r="A111" s="8"/>
      <c r="B111" s="51" t="s">
        <v>337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9"/>
      <c r="S111" s="49"/>
      <c r="T111" s="49"/>
    </row>
    <row r="112" spans="1:20" s="17" customFormat="1" ht="15" customHeight="1">
      <c r="A112" s="8"/>
      <c r="B112" s="51" t="s">
        <v>338</v>
      </c>
      <c r="C112" s="50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  <c r="S112" s="49"/>
      <c r="T112" s="49"/>
    </row>
    <row r="113" spans="1:20" s="17" customFormat="1" ht="15" customHeight="1">
      <c r="A113" s="8"/>
      <c r="B113" s="218" t="s">
        <v>325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49"/>
      <c r="S113" s="49"/>
      <c r="T113" s="49"/>
    </row>
    <row r="114" spans="2:17" ht="15" customHeight="1">
      <c r="B114" s="218" t="s">
        <v>326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</row>
    <row r="115" spans="2:17" ht="15" customHeight="1">
      <c r="B115" s="221" t="s">
        <v>336</v>
      </c>
      <c r="C115" s="221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</row>
    <row r="116" ht="30" customHeight="1">
      <c r="B116" s="52" t="s">
        <v>223</v>
      </c>
    </row>
    <row r="117" spans="2:17" ht="30" customHeight="1">
      <c r="B117" s="224" t="s">
        <v>304</v>
      </c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</row>
    <row r="118" spans="2:17" ht="15" customHeight="1">
      <c r="B118" s="220" t="s">
        <v>273</v>
      </c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</row>
    <row r="119" spans="2:17" ht="15">
      <c r="B119" s="220" t="s">
        <v>224</v>
      </c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</row>
  </sheetData>
  <sheetProtection/>
  <mergeCells count="27">
    <mergeCell ref="B105:Q105"/>
    <mergeCell ref="B110:Q110"/>
    <mergeCell ref="B118:Q118"/>
    <mergeCell ref="B119:Q119"/>
    <mergeCell ref="B115:Q115"/>
    <mergeCell ref="B114:Q114"/>
    <mergeCell ref="B107:Q108"/>
    <mergeCell ref="B109:Q109"/>
    <mergeCell ref="B113:Q113"/>
    <mergeCell ref="B117:Q117"/>
    <mergeCell ref="B84:Q84"/>
    <mergeCell ref="B101:Q101"/>
    <mergeCell ref="B100:Q100"/>
    <mergeCell ref="B106:Q106"/>
    <mergeCell ref="B97:Q97"/>
    <mergeCell ref="B98:Q98"/>
    <mergeCell ref="B99:Q99"/>
    <mergeCell ref="B103:Q103"/>
    <mergeCell ref="B102:Q102"/>
    <mergeCell ref="B104:Q104"/>
    <mergeCell ref="B61:Q61"/>
    <mergeCell ref="B62:Q62"/>
    <mergeCell ref="B73:Q73"/>
    <mergeCell ref="B1:Q1"/>
    <mergeCell ref="D5:Q5"/>
    <mergeCell ref="B51:Q51"/>
    <mergeCell ref="B52:Q52"/>
  </mergeCells>
  <printOptions/>
  <pageMargins left="0.7086614173228347" right="0.7086614173228347" top="0.7874015748031497" bottom="0.5905511811023623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B31" sqref="B31:Q31"/>
    </sheetView>
  </sheetViews>
  <sheetFormatPr defaultColWidth="9.140625" defaultRowHeight="15"/>
  <cols>
    <col min="1" max="1" width="7.8515625" style="31" customWidth="1"/>
    <col min="2" max="2" width="23.8515625" style="31" customWidth="1"/>
    <col min="3" max="3" width="14.8515625" style="31" customWidth="1"/>
    <col min="4" max="4" width="12.7109375" style="31" customWidth="1"/>
    <col min="5" max="5" width="9.421875" style="31" customWidth="1"/>
    <col min="6" max="6" width="10.421875" style="31" customWidth="1"/>
    <col min="7" max="7" width="11.28125" style="31" customWidth="1"/>
    <col min="8" max="8" width="9.57421875" style="31" customWidth="1"/>
    <col min="9" max="9" width="9.00390625" style="31" customWidth="1"/>
    <col min="10" max="10" width="9.421875" style="31" customWidth="1"/>
    <col min="11" max="11" width="9.140625" style="31" customWidth="1"/>
    <col min="12" max="12" width="10.57421875" style="31" customWidth="1"/>
    <col min="13" max="13" width="10.421875" style="31" customWidth="1"/>
    <col min="14" max="14" width="10.8515625" style="31" customWidth="1"/>
    <col min="15" max="15" width="9.00390625" style="31" customWidth="1"/>
    <col min="16" max="16" width="8.8515625" style="31" customWidth="1"/>
    <col min="17" max="17" width="6.8515625" style="31" customWidth="1"/>
    <col min="18" max="16384" width="9.140625" style="31" customWidth="1"/>
  </cols>
  <sheetData>
    <row r="1" spans="2:17" ht="18.75">
      <c r="B1" s="225" t="s">
        <v>24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ht="15.75" thickBot="1">
      <c r="B2" s="33"/>
    </row>
    <row r="3" spans="1:17" ht="16.5" customHeight="1" thickBot="1">
      <c r="A3" s="55"/>
      <c r="B3" s="226" t="s">
        <v>194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1:17" ht="16.5" thickBot="1">
      <c r="A4" s="56"/>
      <c r="B4" s="125"/>
      <c r="C4" s="44" t="s">
        <v>132</v>
      </c>
      <c r="D4" s="44">
        <v>1990</v>
      </c>
      <c r="E4" s="44">
        <v>1995</v>
      </c>
      <c r="F4" s="44">
        <v>2000</v>
      </c>
      <c r="G4" s="44">
        <v>2001</v>
      </c>
      <c r="H4" s="44">
        <v>2002</v>
      </c>
      <c r="I4" s="44">
        <v>2003</v>
      </c>
      <c r="J4" s="44">
        <v>2004</v>
      </c>
      <c r="K4" s="44">
        <v>2005</v>
      </c>
      <c r="L4" s="44">
        <v>2006</v>
      </c>
      <c r="M4" s="44">
        <v>2007</v>
      </c>
      <c r="N4" s="44">
        <v>2008</v>
      </c>
      <c r="O4" s="44">
        <v>2009</v>
      </c>
      <c r="P4" s="44">
        <v>2010</v>
      </c>
      <c r="Q4" s="44">
        <v>2011</v>
      </c>
    </row>
    <row r="5" spans="1:17" ht="32.25" customHeight="1" thickBot="1">
      <c r="A5" s="58">
        <v>1</v>
      </c>
      <c r="B5" s="125" t="s">
        <v>164</v>
      </c>
      <c r="C5" s="44" t="s">
        <v>163</v>
      </c>
      <c r="D5" s="44">
        <v>719</v>
      </c>
      <c r="E5" s="44">
        <v>360.4</v>
      </c>
      <c r="F5" s="44">
        <v>293.5</v>
      </c>
      <c r="G5" s="44">
        <v>298.9</v>
      </c>
      <c r="H5" s="44">
        <v>302.1</v>
      </c>
      <c r="I5" s="44">
        <v>317.8</v>
      </c>
      <c r="J5" s="44">
        <v>319.1</v>
      </c>
      <c r="K5" s="44">
        <v>320.6</v>
      </c>
      <c r="L5" s="44">
        <v>337.4</v>
      </c>
      <c r="M5" s="44">
        <v>340.5</v>
      </c>
      <c r="N5" s="44">
        <v>324.5</v>
      </c>
      <c r="O5" s="44">
        <v>274.6</v>
      </c>
      <c r="P5" s="44">
        <v>289.7</v>
      </c>
      <c r="Q5" s="44"/>
    </row>
    <row r="6" spans="1:21" ht="32.25" customHeight="1" thickBot="1">
      <c r="A6" s="58">
        <v>2</v>
      </c>
      <c r="B6" s="125" t="s">
        <v>15</v>
      </c>
      <c r="C6" s="44" t="s">
        <v>163</v>
      </c>
      <c r="D6" s="44">
        <v>0.19</v>
      </c>
      <c r="E6" s="44">
        <v>0.13</v>
      </c>
      <c r="F6" s="44">
        <v>0.09</v>
      </c>
      <c r="G6" s="44">
        <v>0.09</v>
      </c>
      <c r="H6" s="44">
        <v>0.09</v>
      </c>
      <c r="I6" s="44">
        <v>0.08</v>
      </c>
      <c r="J6" s="44">
        <v>0.08</v>
      </c>
      <c r="K6" s="44">
        <v>0.08</v>
      </c>
      <c r="L6" s="44">
        <v>0.09</v>
      </c>
      <c r="M6" s="44">
        <v>0.09</v>
      </c>
      <c r="N6" s="44">
        <v>0.1</v>
      </c>
      <c r="O6" s="44">
        <v>0.09</v>
      </c>
      <c r="P6" s="44">
        <v>0.09</v>
      </c>
      <c r="Q6" s="44"/>
      <c r="U6" s="59"/>
    </row>
    <row r="7" spans="1:17" ht="32.25" customHeight="1" thickBot="1">
      <c r="A7" s="58">
        <v>3</v>
      </c>
      <c r="B7" s="125" t="s">
        <v>305</v>
      </c>
      <c r="C7" s="44" t="s">
        <v>163</v>
      </c>
      <c r="D7" s="44">
        <v>7.2</v>
      </c>
      <c r="E7" s="44">
        <v>4.7</v>
      </c>
      <c r="F7" s="44">
        <v>3.6</v>
      </c>
      <c r="G7" s="44">
        <v>3.5</v>
      </c>
      <c r="H7" s="44">
        <v>3.5</v>
      </c>
      <c r="I7" s="44">
        <v>3.5</v>
      </c>
      <c r="J7" s="44">
        <v>3.4</v>
      </c>
      <c r="K7" s="44">
        <v>3.3</v>
      </c>
      <c r="L7" s="44">
        <v>3.3</v>
      </c>
      <c r="M7" s="44">
        <v>3.2</v>
      </c>
      <c r="N7" s="44">
        <v>3.2</v>
      </c>
      <c r="O7" s="44">
        <v>3</v>
      </c>
      <c r="P7" s="44">
        <v>3</v>
      </c>
      <c r="Q7" s="44"/>
    </row>
    <row r="8" spans="1:17" ht="32.25" customHeight="1" thickBot="1">
      <c r="A8" s="58">
        <v>4</v>
      </c>
      <c r="B8" s="125" t="s">
        <v>165</v>
      </c>
      <c r="C8" s="44" t="s">
        <v>141</v>
      </c>
      <c r="D8" s="44" t="s">
        <v>16</v>
      </c>
      <c r="E8" s="44" t="s">
        <v>16</v>
      </c>
      <c r="F8" s="44">
        <v>0.01</v>
      </c>
      <c r="G8" s="44">
        <v>0.03</v>
      </c>
      <c r="H8" s="44">
        <v>0.06</v>
      </c>
      <c r="I8" s="44">
        <v>0.09</v>
      </c>
      <c r="J8" s="44">
        <v>0.17</v>
      </c>
      <c r="K8" s="44">
        <v>0.25</v>
      </c>
      <c r="L8" s="44">
        <v>0.36</v>
      </c>
      <c r="M8" s="44">
        <v>0.5</v>
      </c>
      <c r="N8" s="44">
        <v>0.57</v>
      </c>
      <c r="O8" s="44">
        <v>0.59</v>
      </c>
      <c r="P8" s="44">
        <v>0.66</v>
      </c>
      <c r="Q8" s="44"/>
    </row>
    <row r="9" spans="1:17" ht="32.25" customHeight="1" thickBot="1">
      <c r="A9" s="58">
        <v>5</v>
      </c>
      <c r="B9" s="125" t="s">
        <v>166</v>
      </c>
      <c r="C9" s="44" t="s">
        <v>141</v>
      </c>
      <c r="D9" s="44">
        <v>0.2</v>
      </c>
      <c r="E9" s="44">
        <v>0.15</v>
      </c>
      <c r="F9" s="44">
        <v>0.1</v>
      </c>
      <c r="G9" s="44">
        <v>0.1</v>
      </c>
      <c r="H9" s="44">
        <v>0.09</v>
      </c>
      <c r="I9" s="44">
        <v>0.07</v>
      </c>
      <c r="J9" s="44">
        <v>0.08</v>
      </c>
      <c r="K9" s="44">
        <v>0.12</v>
      </c>
      <c r="L9" s="44">
        <v>0.1</v>
      </c>
      <c r="M9" s="44">
        <v>0.13</v>
      </c>
      <c r="N9" s="44">
        <v>0.15</v>
      </c>
      <c r="O9" s="44">
        <v>0.05</v>
      </c>
      <c r="P9" s="44">
        <v>0.02</v>
      </c>
      <c r="Q9" s="44"/>
    </row>
    <row r="10" spans="1:17" ht="32.25" customHeight="1" thickBot="1">
      <c r="A10" s="58">
        <v>6</v>
      </c>
      <c r="B10" s="60" t="s">
        <v>306</v>
      </c>
      <c r="C10" s="44" t="s">
        <v>141</v>
      </c>
      <c r="D10" s="126">
        <v>0</v>
      </c>
      <c r="E10" s="126">
        <v>0</v>
      </c>
      <c r="F10" s="44">
        <v>2E-05</v>
      </c>
      <c r="G10" s="44">
        <v>2E-05</v>
      </c>
      <c r="H10" s="44">
        <v>5E-05</v>
      </c>
      <c r="I10" s="44">
        <v>9E-05</v>
      </c>
      <c r="J10" s="44">
        <v>0.00013</v>
      </c>
      <c r="K10" s="44">
        <v>0.0002</v>
      </c>
      <c r="L10" s="44">
        <v>0.00019</v>
      </c>
      <c r="M10" s="44">
        <v>0.00023</v>
      </c>
      <c r="N10" s="44">
        <v>0.00041</v>
      </c>
      <c r="O10" s="44">
        <v>0.00041</v>
      </c>
      <c r="P10" s="44">
        <v>0.00043</v>
      </c>
      <c r="Q10" s="44"/>
    </row>
    <row r="11" spans="1:17" ht="66.75" customHeight="1" thickBot="1">
      <c r="A11" s="58">
        <v>7</v>
      </c>
      <c r="B11" s="125" t="s">
        <v>17</v>
      </c>
      <c r="C11" s="127" t="s">
        <v>163</v>
      </c>
      <c r="D11" s="127">
        <v>929.6</v>
      </c>
      <c r="E11" s="127">
        <v>498.5</v>
      </c>
      <c r="F11" s="127">
        <v>395.8</v>
      </c>
      <c r="G11" s="127">
        <v>400.3</v>
      </c>
      <c r="H11" s="127">
        <v>403.2</v>
      </c>
      <c r="I11" s="127">
        <v>416.5</v>
      </c>
      <c r="J11" s="127">
        <v>417.2</v>
      </c>
      <c r="K11" s="127">
        <v>417.4</v>
      </c>
      <c r="L11" s="127">
        <v>434.4</v>
      </c>
      <c r="M11" s="127">
        <v>436.4</v>
      </c>
      <c r="N11" s="127">
        <v>421.4</v>
      </c>
      <c r="O11" s="127">
        <v>365.3</v>
      </c>
      <c r="P11" s="127">
        <v>383.2</v>
      </c>
      <c r="Q11" s="127"/>
    </row>
    <row r="12" spans="1:17" ht="111" thickBot="1">
      <c r="A12" s="58">
        <v>8</v>
      </c>
      <c r="B12" s="125" t="s">
        <v>310</v>
      </c>
      <c r="C12" s="44" t="s">
        <v>163</v>
      </c>
      <c r="D12" s="44">
        <v>-69.8</v>
      </c>
      <c r="E12" s="44">
        <v>-48.8</v>
      </c>
      <c r="F12" s="44">
        <v>-50.9</v>
      </c>
      <c r="G12" s="44">
        <v>-39.9</v>
      </c>
      <c r="H12" s="44">
        <v>-39.9</v>
      </c>
      <c r="I12" s="44">
        <v>-59.1</v>
      </c>
      <c r="J12" s="44">
        <v>-40.4</v>
      </c>
      <c r="K12" s="44">
        <v>-38.5</v>
      </c>
      <c r="L12" s="44">
        <v>-41.4</v>
      </c>
      <c r="M12" s="44">
        <v>-54.1</v>
      </c>
      <c r="N12" s="44">
        <v>-10.5</v>
      </c>
      <c r="O12" s="44">
        <v>-18.3</v>
      </c>
      <c r="P12" s="44">
        <v>-38</v>
      </c>
      <c r="Q12" s="44"/>
    </row>
    <row r="13" spans="1:17" ht="82.5" thickBot="1">
      <c r="A13" s="58">
        <v>9</v>
      </c>
      <c r="B13" s="62" t="s">
        <v>18</v>
      </c>
      <c r="C13" s="127" t="s">
        <v>163</v>
      </c>
      <c r="D13" s="127">
        <v>859.8</v>
      </c>
      <c r="E13" s="127">
        <v>449.7</v>
      </c>
      <c r="F13" s="127">
        <v>344.9</v>
      </c>
      <c r="G13" s="127">
        <v>360.4</v>
      </c>
      <c r="H13" s="127">
        <v>363.3</v>
      </c>
      <c r="I13" s="127">
        <v>357.4</v>
      </c>
      <c r="J13" s="127">
        <v>376.8</v>
      </c>
      <c r="K13" s="127">
        <v>378.9</v>
      </c>
      <c r="L13" s="127">
        <v>393</v>
      </c>
      <c r="M13" s="127">
        <v>382.3</v>
      </c>
      <c r="N13" s="127">
        <v>410.9</v>
      </c>
      <c r="O13" s="127">
        <v>347</v>
      </c>
      <c r="P13" s="127">
        <v>345.2</v>
      </c>
      <c r="Q13" s="127"/>
    </row>
    <row r="14" spans="1:17" ht="32.25" customHeight="1" thickBot="1">
      <c r="A14" s="58">
        <v>10</v>
      </c>
      <c r="B14" s="227" t="s">
        <v>195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9"/>
    </row>
    <row r="15" spans="1:17" ht="32.25" customHeight="1" thickBot="1">
      <c r="A15" s="58">
        <v>11</v>
      </c>
      <c r="B15" s="62" t="s">
        <v>205</v>
      </c>
      <c r="C15" s="127" t="s">
        <v>163</v>
      </c>
      <c r="D15" s="127">
        <v>735.6</v>
      </c>
      <c r="E15" s="127">
        <v>386.1</v>
      </c>
      <c r="F15" s="127">
        <v>305.9</v>
      </c>
      <c r="G15" s="127">
        <v>307.4</v>
      </c>
      <c r="H15" s="127">
        <v>309.2</v>
      </c>
      <c r="I15" s="127">
        <v>321.6</v>
      </c>
      <c r="J15" s="127">
        <v>320.3</v>
      </c>
      <c r="K15" s="127">
        <v>320.2</v>
      </c>
      <c r="L15" s="127">
        <v>332.6</v>
      </c>
      <c r="M15" s="127">
        <v>329.3</v>
      </c>
      <c r="N15" s="127">
        <v>318.8</v>
      </c>
      <c r="O15" s="127">
        <v>278.5</v>
      </c>
      <c r="P15" s="127">
        <v>290.9</v>
      </c>
      <c r="Q15" s="127"/>
    </row>
    <row r="16" spans="1:17" ht="48" thickBot="1">
      <c r="A16" s="58">
        <v>12</v>
      </c>
      <c r="B16" s="125" t="s">
        <v>316</v>
      </c>
      <c r="C16" s="44" t="s">
        <v>163</v>
      </c>
      <c r="D16" s="44">
        <v>559.1</v>
      </c>
      <c r="E16" s="44">
        <v>283.6</v>
      </c>
      <c r="F16" s="44">
        <v>220.7</v>
      </c>
      <c r="G16" s="44">
        <v>222.2</v>
      </c>
      <c r="H16" s="44">
        <v>221.4</v>
      </c>
      <c r="I16" s="44">
        <v>232.3</v>
      </c>
      <c r="J16" s="44">
        <v>227.8</v>
      </c>
      <c r="K16" s="44">
        <v>228.8</v>
      </c>
      <c r="L16" s="44">
        <v>240.5</v>
      </c>
      <c r="M16" s="44">
        <v>237.2</v>
      </c>
      <c r="N16" s="44">
        <v>227.5</v>
      </c>
      <c r="O16" s="44">
        <v>196.2</v>
      </c>
      <c r="P16" s="44">
        <v>208.2</v>
      </c>
      <c r="Q16" s="44"/>
    </row>
    <row r="17" spans="1:17" ht="48" thickBot="1">
      <c r="A17" s="58">
        <v>13</v>
      </c>
      <c r="B17" s="125" t="s">
        <v>317</v>
      </c>
      <c r="C17" s="44" t="s">
        <v>163</v>
      </c>
      <c r="D17" s="44">
        <v>91.2</v>
      </c>
      <c r="E17" s="44">
        <v>45.6</v>
      </c>
      <c r="F17" s="44">
        <v>34.8</v>
      </c>
      <c r="G17" s="44">
        <v>36.3</v>
      </c>
      <c r="H17" s="44">
        <v>40.2</v>
      </c>
      <c r="I17" s="44">
        <v>41.2</v>
      </c>
      <c r="J17" s="44">
        <v>44.5</v>
      </c>
      <c r="K17" s="44">
        <v>44.7</v>
      </c>
      <c r="L17" s="44">
        <v>46</v>
      </c>
      <c r="M17" s="44">
        <v>47</v>
      </c>
      <c r="N17" s="44">
        <v>46.8</v>
      </c>
      <c r="O17" s="44">
        <v>40.7</v>
      </c>
      <c r="P17" s="44">
        <v>40.1</v>
      </c>
      <c r="Q17" s="44"/>
    </row>
    <row r="18" spans="1:17" ht="32.25" customHeight="1" thickBot="1">
      <c r="A18" s="58">
        <v>14</v>
      </c>
      <c r="B18" s="125" t="s">
        <v>315</v>
      </c>
      <c r="C18" s="44" t="s">
        <v>163</v>
      </c>
      <c r="D18" s="128">
        <v>85.3</v>
      </c>
      <c r="E18" s="128">
        <v>56.9</v>
      </c>
      <c r="F18" s="128">
        <v>50.4</v>
      </c>
      <c r="G18" s="128">
        <v>48.9</v>
      </c>
      <c r="H18" s="128">
        <v>47.6</v>
      </c>
      <c r="I18" s="128">
        <v>48.1</v>
      </c>
      <c r="J18" s="128">
        <v>48</v>
      </c>
      <c r="K18" s="128">
        <v>46.7</v>
      </c>
      <c r="L18" s="128">
        <v>46.1</v>
      </c>
      <c r="M18" s="128">
        <v>45.1</v>
      </c>
      <c r="N18" s="128">
        <v>44.5</v>
      </c>
      <c r="O18" s="128">
        <v>41.6</v>
      </c>
      <c r="P18" s="128">
        <v>42.6</v>
      </c>
      <c r="Q18" s="44"/>
    </row>
    <row r="19" spans="1:17" ht="63.75" thickBot="1">
      <c r="A19" s="58">
        <v>15</v>
      </c>
      <c r="B19" s="62" t="s">
        <v>167</v>
      </c>
      <c r="C19" s="127" t="s">
        <v>163</v>
      </c>
      <c r="D19" s="127">
        <v>79.8</v>
      </c>
      <c r="E19" s="127">
        <v>35.7</v>
      </c>
      <c r="F19" s="127">
        <v>42.3</v>
      </c>
      <c r="G19" s="127">
        <v>44.6</v>
      </c>
      <c r="H19" s="127">
        <v>45.2</v>
      </c>
      <c r="I19" s="127">
        <v>49.3</v>
      </c>
      <c r="J19" s="127">
        <v>51.6</v>
      </c>
      <c r="K19" s="127">
        <v>52.4</v>
      </c>
      <c r="L19" s="127">
        <v>56.4</v>
      </c>
      <c r="M19" s="127">
        <v>62.7</v>
      </c>
      <c r="N19" s="127">
        <v>56.1</v>
      </c>
      <c r="O19" s="127">
        <v>42.1</v>
      </c>
      <c r="P19" s="127">
        <v>46.5</v>
      </c>
      <c r="Q19" s="127"/>
    </row>
    <row r="20" spans="1:17" ht="48" thickBot="1">
      <c r="A20" s="58">
        <v>16</v>
      </c>
      <c r="B20" s="62" t="s">
        <v>274</v>
      </c>
      <c r="C20" s="127" t="s">
        <v>163</v>
      </c>
      <c r="D20" s="127">
        <v>0.4</v>
      </c>
      <c r="E20" s="127">
        <v>0.4</v>
      </c>
      <c r="F20" s="127">
        <v>0.4</v>
      </c>
      <c r="G20" s="127" t="s">
        <v>19</v>
      </c>
      <c r="H20" s="127">
        <v>0.3</v>
      </c>
      <c r="I20" s="127">
        <v>0.3</v>
      </c>
      <c r="J20" s="127">
        <v>0.3</v>
      </c>
      <c r="K20" s="127">
        <v>0.3</v>
      </c>
      <c r="L20" s="127">
        <v>0.3</v>
      </c>
      <c r="M20" s="127">
        <v>0.3</v>
      </c>
      <c r="N20" s="127">
        <v>0.3</v>
      </c>
      <c r="O20" s="127">
        <v>0.3</v>
      </c>
      <c r="P20" s="127">
        <v>0.3</v>
      </c>
      <c r="Q20" s="127"/>
    </row>
    <row r="21" spans="1:17" ht="32.25" customHeight="1" thickBot="1">
      <c r="A21" s="58">
        <v>17</v>
      </c>
      <c r="B21" s="62" t="s">
        <v>168</v>
      </c>
      <c r="C21" s="127" t="s">
        <v>163</v>
      </c>
      <c r="D21" s="127">
        <v>103.6</v>
      </c>
      <c r="E21" s="127">
        <v>66.5</v>
      </c>
      <c r="F21" s="127">
        <v>37.4</v>
      </c>
      <c r="G21" s="127">
        <v>37.9</v>
      </c>
      <c r="H21" s="127">
        <v>38.1</v>
      </c>
      <c r="I21" s="127">
        <v>34.9</v>
      </c>
      <c r="J21" s="127">
        <v>34.5</v>
      </c>
      <c r="K21" s="127">
        <v>33.8</v>
      </c>
      <c r="L21" s="127">
        <v>34.3</v>
      </c>
      <c r="M21" s="127">
        <v>33.1</v>
      </c>
      <c r="N21" s="127">
        <v>35.2</v>
      </c>
      <c r="O21" s="127">
        <v>33.5</v>
      </c>
      <c r="P21" s="127">
        <v>34.5</v>
      </c>
      <c r="Q21" s="127"/>
    </row>
    <row r="22" spans="1:17" ht="32.25" customHeight="1" thickBot="1">
      <c r="A22" s="58">
        <v>18</v>
      </c>
      <c r="B22" s="62" t="s">
        <v>275</v>
      </c>
      <c r="C22" s="127" t="s">
        <v>163</v>
      </c>
      <c r="D22" s="127">
        <v>-69.7</v>
      </c>
      <c r="E22" s="127">
        <v>-48.8</v>
      </c>
      <c r="F22" s="127">
        <v>-50.8</v>
      </c>
      <c r="G22" s="127">
        <v>-39.9</v>
      </c>
      <c r="H22" s="127">
        <v>-39.9</v>
      </c>
      <c r="I22" s="127">
        <v>-59.1</v>
      </c>
      <c r="J22" s="127">
        <v>-40.4</v>
      </c>
      <c r="K22" s="127">
        <v>-38.4</v>
      </c>
      <c r="L22" s="127">
        <v>-41.4</v>
      </c>
      <c r="M22" s="127">
        <v>-53.9</v>
      </c>
      <c r="N22" s="127">
        <v>-10.4</v>
      </c>
      <c r="O22" s="127">
        <v>-18.3</v>
      </c>
      <c r="P22" s="127">
        <v>-38</v>
      </c>
      <c r="Q22" s="127"/>
    </row>
    <row r="23" spans="1:17" ht="32.25" customHeight="1" thickBot="1">
      <c r="A23" s="58">
        <v>19</v>
      </c>
      <c r="B23" s="62" t="s">
        <v>169</v>
      </c>
      <c r="C23" s="127" t="s">
        <v>163</v>
      </c>
      <c r="D23" s="127">
        <v>10.2</v>
      </c>
      <c r="E23" s="127">
        <v>9.8</v>
      </c>
      <c r="F23" s="127">
        <v>9.9</v>
      </c>
      <c r="G23" s="127">
        <v>10</v>
      </c>
      <c r="H23" s="127">
        <v>10.2</v>
      </c>
      <c r="I23" s="127">
        <v>10.3</v>
      </c>
      <c r="J23" s="127">
        <v>10.5</v>
      </c>
      <c r="K23" s="127">
        <v>10.7</v>
      </c>
      <c r="L23" s="127">
        <v>10.8</v>
      </c>
      <c r="M23" s="127">
        <v>10.8</v>
      </c>
      <c r="N23" s="127">
        <v>10.9</v>
      </c>
      <c r="O23" s="127">
        <v>10.9</v>
      </c>
      <c r="P23" s="127">
        <v>11</v>
      </c>
      <c r="Q23" s="127"/>
    </row>
    <row r="24" spans="1:17" ht="32.25" customHeight="1" thickBot="1">
      <c r="A24" s="58">
        <v>20</v>
      </c>
      <c r="B24" s="226" t="s">
        <v>217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8"/>
    </row>
    <row r="25" spans="1:17" ht="32.25" customHeight="1" thickBot="1">
      <c r="A25" s="58">
        <v>21</v>
      </c>
      <c r="B25" s="125" t="s">
        <v>170</v>
      </c>
      <c r="C25" s="44" t="s">
        <v>204</v>
      </c>
      <c r="D25" s="39">
        <v>51.9</v>
      </c>
      <c r="E25" s="39">
        <v>51.5</v>
      </c>
      <c r="F25" s="39">
        <v>49.2</v>
      </c>
      <c r="G25" s="44">
        <v>48.7</v>
      </c>
      <c r="H25" s="44">
        <v>48.2</v>
      </c>
      <c r="I25" s="101" t="s">
        <v>380</v>
      </c>
      <c r="J25" s="39">
        <v>47.5</v>
      </c>
      <c r="K25" s="39">
        <v>47.1</v>
      </c>
      <c r="L25" s="39">
        <v>46.8</v>
      </c>
      <c r="M25" s="39">
        <v>46.5</v>
      </c>
      <c r="N25" s="39">
        <v>46.3</v>
      </c>
      <c r="O25" s="39">
        <v>46.1</v>
      </c>
      <c r="P25" s="39">
        <v>45.9</v>
      </c>
      <c r="Q25" s="39">
        <v>45.7</v>
      </c>
    </row>
    <row r="26" spans="1:17" ht="63.75" thickBot="1">
      <c r="A26" s="58">
        <v>22</v>
      </c>
      <c r="B26" s="62" t="s">
        <v>276</v>
      </c>
      <c r="C26" s="127" t="s">
        <v>171</v>
      </c>
      <c r="D26" s="127">
        <v>16.6</v>
      </c>
      <c r="E26" s="127">
        <v>8.7</v>
      </c>
      <c r="F26" s="134" t="s">
        <v>367</v>
      </c>
      <c r="G26" s="127">
        <v>7.4</v>
      </c>
      <c r="H26" s="127">
        <v>7.5</v>
      </c>
      <c r="I26" s="127">
        <v>7.5</v>
      </c>
      <c r="J26" s="127">
        <v>7.9</v>
      </c>
      <c r="K26" s="134" t="s">
        <v>369</v>
      </c>
      <c r="L26" s="127">
        <v>8.4</v>
      </c>
      <c r="M26" s="127">
        <v>8.2</v>
      </c>
      <c r="N26" s="127">
        <v>8.9</v>
      </c>
      <c r="O26" s="127">
        <v>7.5</v>
      </c>
      <c r="P26" s="127">
        <v>7.5</v>
      </c>
      <c r="Q26" s="127"/>
    </row>
    <row r="27" spans="1:17" ht="16.5" thickBot="1">
      <c r="A27" s="58">
        <v>23</v>
      </c>
      <c r="B27" s="125" t="s">
        <v>157</v>
      </c>
      <c r="C27" s="44" t="s">
        <v>196</v>
      </c>
      <c r="D27" s="39">
        <v>603.5</v>
      </c>
      <c r="E27" s="39">
        <v>603.5</v>
      </c>
      <c r="F27" s="39">
        <v>603.5</v>
      </c>
      <c r="G27" s="39">
        <v>603.5</v>
      </c>
      <c r="H27" s="39">
        <v>603.5</v>
      </c>
      <c r="I27" s="39">
        <v>603.5</v>
      </c>
      <c r="J27" s="39">
        <v>603.5</v>
      </c>
      <c r="K27" s="39">
        <v>603.5</v>
      </c>
      <c r="L27" s="39">
        <v>603.5</v>
      </c>
      <c r="M27" s="39">
        <v>603.5</v>
      </c>
      <c r="N27" s="39">
        <v>603.5</v>
      </c>
      <c r="O27" s="39">
        <v>603.5</v>
      </c>
      <c r="P27" s="39">
        <v>603.5</v>
      </c>
      <c r="Q27" s="39">
        <v>603.5</v>
      </c>
    </row>
    <row r="28" spans="1:17" ht="63.75" thickBot="1">
      <c r="A28" s="58">
        <v>24</v>
      </c>
      <c r="B28" s="62" t="s">
        <v>343</v>
      </c>
      <c r="C28" s="127" t="s">
        <v>20</v>
      </c>
      <c r="D28" s="127">
        <v>1.4</v>
      </c>
      <c r="E28" s="127">
        <v>0.7</v>
      </c>
      <c r="F28" s="127">
        <v>0.6</v>
      </c>
      <c r="G28" s="127">
        <v>0.6</v>
      </c>
      <c r="H28" s="127">
        <v>0.6</v>
      </c>
      <c r="I28" s="127">
        <v>0.6</v>
      </c>
      <c r="J28" s="127">
        <v>0.6</v>
      </c>
      <c r="K28" s="127">
        <v>0.6</v>
      </c>
      <c r="L28" s="127">
        <v>0.7</v>
      </c>
      <c r="M28" s="127">
        <v>0.6</v>
      </c>
      <c r="N28" s="127">
        <v>0.7</v>
      </c>
      <c r="O28" s="127">
        <v>0.6</v>
      </c>
      <c r="P28" s="127">
        <v>0.6</v>
      </c>
      <c r="Q28" s="127"/>
    </row>
    <row r="29" spans="1:17" ht="48" thickBot="1">
      <c r="A29" s="58">
        <v>25</v>
      </c>
      <c r="B29" s="125" t="s">
        <v>192</v>
      </c>
      <c r="C29" s="44" t="s">
        <v>218</v>
      </c>
      <c r="D29" s="44">
        <v>418.4</v>
      </c>
      <c r="E29" s="44">
        <v>200.8</v>
      </c>
      <c r="F29" s="44">
        <v>181.8</v>
      </c>
      <c r="G29" s="44">
        <v>198.5</v>
      </c>
      <c r="H29" s="44">
        <v>208.8</v>
      </c>
      <c r="I29" s="44">
        <v>228.4</v>
      </c>
      <c r="J29" s="44">
        <v>256.1</v>
      </c>
      <c r="K29" s="101" t="s">
        <v>3</v>
      </c>
      <c r="L29" s="44">
        <v>282.2</v>
      </c>
      <c r="M29" s="44">
        <v>304.5</v>
      </c>
      <c r="N29" s="44">
        <v>311.5</v>
      </c>
      <c r="O29" s="101">
        <v>265.4</v>
      </c>
      <c r="P29" s="44">
        <v>276.5</v>
      </c>
      <c r="Q29" s="44"/>
    </row>
    <row r="30" spans="1:17" ht="63.75" thickBot="1">
      <c r="A30" s="58">
        <v>26</v>
      </c>
      <c r="B30" s="62" t="s">
        <v>344</v>
      </c>
      <c r="C30" s="127" t="s">
        <v>21</v>
      </c>
      <c r="D30" s="127">
        <v>2.1</v>
      </c>
      <c r="E30" s="127">
        <v>2.2</v>
      </c>
      <c r="F30" s="127">
        <v>1.9</v>
      </c>
      <c r="G30" s="127">
        <v>1.8</v>
      </c>
      <c r="H30" s="127">
        <v>1.7</v>
      </c>
      <c r="I30" s="127">
        <v>1.6</v>
      </c>
      <c r="J30" s="127">
        <v>1.5</v>
      </c>
      <c r="K30" s="127">
        <v>1.4</v>
      </c>
      <c r="L30" s="127">
        <v>1.4</v>
      </c>
      <c r="M30" s="127">
        <v>1.3</v>
      </c>
      <c r="N30" s="127">
        <v>1.3</v>
      </c>
      <c r="O30" s="127">
        <v>1.3</v>
      </c>
      <c r="P30" s="127">
        <v>1.2</v>
      </c>
      <c r="Q30" s="127"/>
    </row>
    <row r="31" spans="1:17" ht="15.75">
      <c r="A31" s="63"/>
      <c r="B31" s="238" t="s">
        <v>159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</row>
    <row r="32" spans="1:17" ht="15.75" customHeight="1">
      <c r="A32" s="63"/>
      <c r="B32" s="230" t="s">
        <v>311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1:17" ht="17.25" customHeight="1">
      <c r="A33" s="63"/>
      <c r="B33" s="230" t="s">
        <v>308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1:17" ht="45" customHeight="1">
      <c r="A34" s="63"/>
      <c r="B34" s="230" t="s">
        <v>22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1:17" ht="15.75" customHeight="1">
      <c r="A35" s="63"/>
      <c r="B35" s="230" t="s">
        <v>312</v>
      </c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</row>
    <row r="36" spans="1:17" ht="15.75" customHeight="1">
      <c r="A36" s="63"/>
      <c r="B36" s="230" t="s">
        <v>160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</row>
    <row r="37" spans="1:17" ht="15.75" customHeight="1">
      <c r="A37" s="63"/>
      <c r="B37" s="230" t="s">
        <v>23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</row>
    <row r="38" spans="1:17" ht="15.75" customHeight="1">
      <c r="A38" s="63"/>
      <c r="B38" s="230" t="s">
        <v>230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</row>
    <row r="39" spans="1:17" s="49" customFormat="1" ht="15">
      <c r="A39" s="63"/>
      <c r="B39" s="231" t="s">
        <v>222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</row>
    <row r="40" spans="1:17" ht="15">
      <c r="A40" s="65"/>
      <c r="B40" s="232" t="s">
        <v>172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</row>
    <row r="41" spans="1:17" ht="18">
      <c r="A41" s="63"/>
      <c r="B41" s="233" t="s">
        <v>309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</row>
    <row r="42" spans="1:17" ht="15">
      <c r="A42" s="63"/>
      <c r="B42" s="234" t="s">
        <v>208</v>
      </c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</row>
    <row r="43" spans="1:17" ht="15">
      <c r="A43" s="63"/>
      <c r="B43" s="234" t="s">
        <v>197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</row>
    <row r="44" spans="1:17" ht="18">
      <c r="A44" s="63"/>
      <c r="B44" s="233" t="s">
        <v>313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</row>
    <row r="45" spans="1:17" ht="30" customHeight="1">
      <c r="A45" s="63"/>
      <c r="B45" s="220" t="s">
        <v>229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</row>
    <row r="46" spans="1:17" ht="15">
      <c r="A46" s="63"/>
      <c r="B46" s="233" t="s">
        <v>314</v>
      </c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</row>
    <row r="47" spans="1:17" ht="15">
      <c r="A47" s="63"/>
      <c r="B47" s="235" t="s">
        <v>223</v>
      </c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</row>
    <row r="48" spans="1:17" ht="33" customHeight="1">
      <c r="A48" s="66"/>
      <c r="B48" s="236" t="s">
        <v>307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</row>
    <row r="49" spans="1:17" ht="15" customHeight="1">
      <c r="A49" s="63"/>
      <c r="B49" s="234" t="s">
        <v>209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</row>
    <row r="50" spans="1:17" ht="15">
      <c r="A50" s="63"/>
      <c r="B50" s="237" t="s">
        <v>105</v>
      </c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</row>
    <row r="51" spans="1:17" ht="15">
      <c r="A51" s="63"/>
      <c r="B51" s="234" t="s">
        <v>210</v>
      </c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</row>
    <row r="52" spans="1:17" ht="15">
      <c r="A52" s="63"/>
      <c r="B52" s="237" t="s">
        <v>106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</row>
    <row r="53" spans="1:17" ht="30" customHeight="1">
      <c r="A53" s="63"/>
      <c r="B53" s="221" t="s">
        <v>327</v>
      </c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</row>
    <row r="54" spans="1:17" ht="15">
      <c r="A54" s="63"/>
      <c r="B54" s="237" t="s">
        <v>107</v>
      </c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</row>
    <row r="55" spans="2:17" ht="30" customHeight="1">
      <c r="B55" s="220" t="s">
        <v>225</v>
      </c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</row>
    <row r="56" spans="2:17" ht="15" customHeight="1">
      <c r="B56" s="220" t="s">
        <v>226</v>
      </c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</row>
  </sheetData>
  <sheetProtection/>
  <mergeCells count="30">
    <mergeCell ref="B35:Q35"/>
    <mergeCell ref="B36:Q36"/>
    <mergeCell ref="B31:Q31"/>
    <mergeCell ref="B32:Q32"/>
    <mergeCell ref="B33:Q33"/>
    <mergeCell ref="B34:Q34"/>
    <mergeCell ref="B53:Q53"/>
    <mergeCell ref="B43:Q43"/>
    <mergeCell ref="B44:Q44"/>
    <mergeCell ref="B49:Q49"/>
    <mergeCell ref="B50:Q50"/>
    <mergeCell ref="B51:Q51"/>
    <mergeCell ref="B56:Q56"/>
    <mergeCell ref="B46:Q46"/>
    <mergeCell ref="B42:Q42"/>
    <mergeCell ref="B38:Q38"/>
    <mergeCell ref="B47:Q47"/>
    <mergeCell ref="B55:Q55"/>
    <mergeCell ref="B48:Q48"/>
    <mergeCell ref="B52:Q52"/>
    <mergeCell ref="B54:Q54"/>
    <mergeCell ref="B45:Q45"/>
    <mergeCell ref="B37:Q37"/>
    <mergeCell ref="B39:Q39"/>
    <mergeCell ref="B40:Q40"/>
    <mergeCell ref="B41:Q41"/>
    <mergeCell ref="B1:Q1"/>
    <mergeCell ref="B3:Q3"/>
    <mergeCell ref="B14:Q14"/>
    <mergeCell ref="B24:Q24"/>
  </mergeCells>
  <hyperlinks>
    <hyperlink ref="B50" r:id="rId1" display="http://unfccc.int/national_reports/annex_i_natcom/submitted_natcom/items/4903.php"/>
    <hyperlink ref="B52" r:id="rId2" display="http://unfccc.int/national_reports/non-annex_i_natcom/items/2979.php   "/>
    <hyperlink ref="B54" r:id="rId3" display="http://www.ipcc-nggip.iges.or.jp/public/2006gl/index.html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5.7109375" style="31" customWidth="1"/>
    <col min="2" max="2" width="23.8515625" style="31" customWidth="1"/>
    <col min="3" max="3" width="13.7109375" style="31" customWidth="1"/>
    <col min="4" max="4" width="11.140625" style="31" customWidth="1"/>
    <col min="5" max="6" width="9.140625" style="31" customWidth="1"/>
    <col min="7" max="7" width="10.00390625" style="31" customWidth="1"/>
    <col min="8" max="16384" width="9.140625" style="31" customWidth="1"/>
  </cols>
  <sheetData>
    <row r="1" spans="2:17" ht="34.5" customHeight="1">
      <c r="B1" s="207" t="s">
        <v>42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ht="15">
      <c r="B2" s="33"/>
    </row>
    <row r="3" ht="16.5" thickBot="1">
      <c r="B3" s="86"/>
    </row>
    <row r="4" spans="1:17" s="37" customFormat="1" ht="16.5" thickBot="1">
      <c r="A4" s="120"/>
      <c r="B4" s="121"/>
      <c r="C4" s="244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10"/>
    </row>
    <row r="5" spans="1:17" s="37" customFormat="1" ht="16.5" thickBot="1">
      <c r="A5" s="120"/>
      <c r="B5" s="57"/>
      <c r="C5" s="39" t="s">
        <v>132</v>
      </c>
      <c r="D5" s="39">
        <v>1990</v>
      </c>
      <c r="E5" s="39">
        <v>1995</v>
      </c>
      <c r="F5" s="39">
        <v>2000</v>
      </c>
      <c r="G5" s="39">
        <v>2001</v>
      </c>
      <c r="H5" s="39">
        <v>2002</v>
      </c>
      <c r="I5" s="39">
        <v>2003</v>
      </c>
      <c r="J5" s="39">
        <v>2004</v>
      </c>
      <c r="K5" s="39">
        <v>2005</v>
      </c>
      <c r="L5" s="39">
        <v>2006</v>
      </c>
      <c r="M5" s="39">
        <v>2007</v>
      </c>
      <c r="N5" s="39">
        <v>2008</v>
      </c>
      <c r="O5" s="39">
        <v>2009</v>
      </c>
      <c r="P5" s="39">
        <v>2010</v>
      </c>
      <c r="Q5" s="39">
        <v>2011</v>
      </c>
    </row>
    <row r="6" spans="1:17" s="37" customFormat="1" ht="16.5" thickBot="1">
      <c r="A6" s="56"/>
      <c r="B6" s="169" t="s">
        <v>60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</row>
    <row r="7" spans="1:17" s="37" customFormat="1" ht="48" thickBot="1">
      <c r="A7" s="69">
        <v>1</v>
      </c>
      <c r="B7" s="57" t="s">
        <v>277</v>
      </c>
      <c r="C7" s="39" t="s">
        <v>173</v>
      </c>
      <c r="D7" s="147">
        <v>4060.782</v>
      </c>
      <c r="E7" s="147">
        <v>4585.79</v>
      </c>
      <c r="F7" s="147">
        <v>3501.745</v>
      </c>
      <c r="G7" s="147">
        <v>3228.779</v>
      </c>
      <c r="H7" s="147">
        <v>2958.544</v>
      </c>
      <c r="I7" s="147">
        <v>2781.861</v>
      </c>
      <c r="J7" s="147">
        <v>2512.165</v>
      </c>
      <c r="K7" s="147">
        <v>2433.616</v>
      </c>
      <c r="L7" s="147">
        <v>2307.35</v>
      </c>
      <c r="M7" s="147">
        <v>2202.777</v>
      </c>
      <c r="N7" s="147">
        <v>2077.569</v>
      </c>
      <c r="O7" s="147">
        <v>1911.475</v>
      </c>
      <c r="P7" s="147">
        <v>1863.448</v>
      </c>
      <c r="Q7" s="147">
        <v>1798.028</v>
      </c>
    </row>
    <row r="8" spans="1:17" s="37" customFormat="1" ht="32.25" thickBot="1">
      <c r="A8" s="69">
        <v>2</v>
      </c>
      <c r="B8" s="148" t="s">
        <v>64</v>
      </c>
      <c r="C8" s="39" t="s">
        <v>328</v>
      </c>
      <c r="D8" s="39">
        <v>51.6</v>
      </c>
      <c r="E8" s="39">
        <v>51.3</v>
      </c>
      <c r="F8" s="39">
        <v>49.1</v>
      </c>
      <c r="G8" s="39">
        <v>48.7</v>
      </c>
      <c r="H8" s="39">
        <v>48.2</v>
      </c>
      <c r="I8" s="39">
        <v>47.8</v>
      </c>
      <c r="J8" s="39">
        <v>47.4</v>
      </c>
      <c r="K8" s="39">
        <v>47.1</v>
      </c>
      <c r="L8" s="39">
        <v>46.7</v>
      </c>
      <c r="M8" s="39">
        <v>46.5</v>
      </c>
      <c r="N8" s="39">
        <v>46.2</v>
      </c>
      <c r="O8" s="53" t="s">
        <v>59</v>
      </c>
      <c r="P8" s="39">
        <v>45.8</v>
      </c>
      <c r="Q8" s="39">
        <v>45.6</v>
      </c>
    </row>
    <row r="9" spans="1:17" s="37" customFormat="1" ht="48" thickBot="1">
      <c r="A9" s="69">
        <v>3</v>
      </c>
      <c r="B9" s="61" t="s">
        <v>279</v>
      </c>
      <c r="C9" s="41" t="s">
        <v>174</v>
      </c>
      <c r="D9" s="41">
        <v>78.7</v>
      </c>
      <c r="E9" s="41">
        <v>89.4</v>
      </c>
      <c r="F9" s="41">
        <v>71.3</v>
      </c>
      <c r="G9" s="41">
        <v>66.3</v>
      </c>
      <c r="H9" s="41">
        <v>61.4</v>
      </c>
      <c r="I9" s="41">
        <v>58.2</v>
      </c>
      <c r="J9" s="100" t="s">
        <v>62</v>
      </c>
      <c r="K9" s="41">
        <v>51.7</v>
      </c>
      <c r="L9" s="41">
        <v>49.4</v>
      </c>
      <c r="M9" s="41">
        <v>47.4</v>
      </c>
      <c r="N9" s="100" t="s">
        <v>63</v>
      </c>
      <c r="O9" s="41">
        <v>41.6</v>
      </c>
      <c r="P9" s="41">
        <v>40.7</v>
      </c>
      <c r="Q9" s="41">
        <v>39.4</v>
      </c>
    </row>
    <row r="10" spans="1:17" s="37" customFormat="1" ht="32.25" customHeight="1" thickBot="1">
      <c r="A10" s="69">
        <v>4</v>
      </c>
      <c r="B10" s="208" t="s">
        <v>282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10"/>
    </row>
    <row r="11" spans="1:17" s="37" customFormat="1" ht="79.5" thickBot="1">
      <c r="A11" s="69">
        <v>5</v>
      </c>
      <c r="B11" s="57" t="s">
        <v>329</v>
      </c>
      <c r="C11" s="39" t="s">
        <v>328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  <row r="12" spans="1:17" s="37" customFormat="1" ht="48" thickBot="1">
      <c r="A12" s="69">
        <v>6</v>
      </c>
      <c r="B12" s="57" t="s">
        <v>175</v>
      </c>
      <c r="C12" s="39" t="s">
        <v>174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s="37" customFormat="1" ht="79.5" thickBot="1">
      <c r="A13" s="69">
        <v>7</v>
      </c>
      <c r="B13" s="57" t="s">
        <v>278</v>
      </c>
      <c r="C13" s="39" t="s">
        <v>173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37" customFormat="1" ht="32.25" customHeight="1" thickBot="1">
      <c r="A14" s="69">
        <v>8</v>
      </c>
      <c r="B14" s="208" t="s">
        <v>176</v>
      </c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10"/>
    </row>
    <row r="15" spans="1:17" s="37" customFormat="1" ht="48" thickBot="1">
      <c r="A15" s="69">
        <v>9</v>
      </c>
      <c r="B15" s="57" t="s">
        <v>280</v>
      </c>
      <c r="C15" s="39" t="s">
        <v>173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s="37" customFormat="1" ht="32.25" customHeight="1" thickBot="1">
      <c r="A16" s="69">
        <v>10</v>
      </c>
      <c r="B16" s="57" t="s">
        <v>177</v>
      </c>
      <c r="C16" s="39" t="s">
        <v>212</v>
      </c>
      <c r="D16" s="39">
        <v>51.6</v>
      </c>
      <c r="E16" s="39">
        <v>51.3</v>
      </c>
      <c r="F16" s="39">
        <v>49.1</v>
      </c>
      <c r="G16" s="39">
        <v>48.7</v>
      </c>
      <c r="H16" s="39">
        <v>48.2</v>
      </c>
      <c r="I16" s="39">
        <v>47.8</v>
      </c>
      <c r="J16" s="39">
        <v>47.4</v>
      </c>
      <c r="K16" s="39">
        <v>47.1</v>
      </c>
      <c r="L16" s="39">
        <v>46.7</v>
      </c>
      <c r="M16" s="39">
        <v>46.5</v>
      </c>
      <c r="N16" s="39">
        <v>46.2</v>
      </c>
      <c r="O16" s="53" t="s">
        <v>59</v>
      </c>
      <c r="P16" s="39">
        <v>45.8</v>
      </c>
      <c r="Q16" s="39">
        <v>45.6</v>
      </c>
    </row>
    <row r="17" spans="1:17" s="37" customFormat="1" ht="48" thickBot="1">
      <c r="A17" s="69">
        <v>11</v>
      </c>
      <c r="B17" s="121" t="s">
        <v>281</v>
      </c>
      <c r="C17" s="35" t="s">
        <v>174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49" customFormat="1" ht="15.75">
      <c r="A18" s="107"/>
      <c r="B18" s="247" t="s">
        <v>159</v>
      </c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</row>
    <row r="19" spans="1:17" s="49" customFormat="1" ht="15.75">
      <c r="A19" s="107"/>
      <c r="B19" s="249" t="s">
        <v>331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</row>
    <row r="20" spans="1:17" s="49" customFormat="1" ht="15">
      <c r="A20" s="122"/>
      <c r="B20" s="245" t="s">
        <v>211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7" s="49" customFormat="1" ht="13.5">
      <c r="A21" s="122"/>
      <c r="B21" s="241" t="s">
        <v>223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</row>
    <row r="22" spans="1:17" s="49" customFormat="1" ht="33" customHeight="1">
      <c r="A22" s="122"/>
      <c r="B22" s="240" t="s">
        <v>330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</row>
    <row r="23" spans="2:17" ht="30" customHeight="1">
      <c r="B23" s="243" t="s">
        <v>332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</row>
    <row r="24" ht="15.75">
      <c r="B24" s="86"/>
    </row>
    <row r="25" spans="2:11" ht="37.5" customHeight="1">
      <c r="B25" s="221" t="s">
        <v>61</v>
      </c>
      <c r="C25" s="239"/>
      <c r="D25" s="239"/>
      <c r="E25" s="239"/>
      <c r="F25" s="239"/>
      <c r="G25" s="239"/>
      <c r="H25" s="239"/>
      <c r="I25" s="239"/>
      <c r="J25" s="239"/>
      <c r="K25" s="239"/>
    </row>
    <row r="26" ht="15.75">
      <c r="B26" s="86"/>
    </row>
    <row r="27" ht="15.75">
      <c r="B27" s="86"/>
    </row>
    <row r="28" ht="15.75">
      <c r="B28" s="86"/>
    </row>
    <row r="29" ht="15.75">
      <c r="B29" s="86"/>
    </row>
    <row r="30" ht="15.75">
      <c r="B30" s="86"/>
    </row>
  </sheetData>
  <sheetProtection/>
  <mergeCells count="12">
    <mergeCell ref="C4:Q4"/>
    <mergeCell ref="B1:Q1"/>
    <mergeCell ref="B20:Q20"/>
    <mergeCell ref="B18:Q18"/>
    <mergeCell ref="B6:Q6"/>
    <mergeCell ref="B10:Q10"/>
    <mergeCell ref="B14:Q14"/>
    <mergeCell ref="B19:Q19"/>
    <mergeCell ref="B25:K25"/>
    <mergeCell ref="B22:Q22"/>
    <mergeCell ref="B21:Q21"/>
    <mergeCell ref="B23:Q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A1">
      <selection activeCell="S8" sqref="S8"/>
    </sheetView>
  </sheetViews>
  <sheetFormatPr defaultColWidth="9.140625" defaultRowHeight="15"/>
  <cols>
    <col min="1" max="1" width="5.7109375" style="8" customWidth="1"/>
    <col min="2" max="2" width="23.8515625" style="15" customWidth="1"/>
    <col min="3" max="3" width="12.7109375" style="8" customWidth="1"/>
    <col min="4" max="4" width="13.140625" style="8" bestFit="1" customWidth="1"/>
    <col min="5" max="16384" width="9.140625" style="8" customWidth="1"/>
  </cols>
  <sheetData>
    <row r="1" spans="2:17" ht="18.75">
      <c r="B1" s="225" t="s">
        <v>77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2:17" ht="15.75" thickBot="1">
      <c r="B2" s="118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26" ht="16.5" customHeight="1" thickBot="1">
      <c r="A3" s="28"/>
      <c r="B3" s="244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/>
      <c r="R3" s="13"/>
      <c r="S3" s="13"/>
      <c r="T3" s="13"/>
      <c r="U3" s="13"/>
      <c r="V3" s="13"/>
      <c r="W3" s="13"/>
      <c r="X3" s="13"/>
      <c r="Y3" s="13"/>
      <c r="Z3" s="12"/>
    </row>
    <row r="4" spans="1:18" ht="16.5" thickBot="1">
      <c r="A4" s="29"/>
      <c r="B4" s="72"/>
      <c r="C4" s="71" t="s">
        <v>132</v>
      </c>
      <c r="D4" s="71">
        <v>1990</v>
      </c>
      <c r="E4" s="71">
        <v>1995</v>
      </c>
      <c r="F4" s="71">
        <v>2000</v>
      </c>
      <c r="G4" s="71">
        <v>2001</v>
      </c>
      <c r="H4" s="71">
        <v>2002</v>
      </c>
      <c r="I4" s="105">
        <v>2003</v>
      </c>
      <c r="J4" s="105">
        <v>2004</v>
      </c>
      <c r="K4" s="105">
        <v>2005</v>
      </c>
      <c r="L4" s="105">
        <v>2006</v>
      </c>
      <c r="M4" s="105">
        <v>2007</v>
      </c>
      <c r="N4" s="105">
        <v>2008</v>
      </c>
      <c r="O4" s="105">
        <v>2009</v>
      </c>
      <c r="P4" s="105">
        <v>2010</v>
      </c>
      <c r="Q4" s="67">
        <v>2011</v>
      </c>
      <c r="R4" s="12"/>
    </row>
    <row r="5" spans="1:18" ht="32.25" thickBot="1">
      <c r="A5" s="25">
        <v>1</v>
      </c>
      <c r="B5" s="72" t="s">
        <v>40</v>
      </c>
      <c r="C5" s="71" t="s">
        <v>173</v>
      </c>
      <c r="D5" s="71">
        <v>34494</v>
      </c>
      <c r="E5" s="71">
        <v>24986</v>
      </c>
      <c r="F5" s="71">
        <v>17466</v>
      </c>
      <c r="G5" s="71">
        <v>16704</v>
      </c>
      <c r="H5" s="71">
        <v>15492</v>
      </c>
      <c r="I5" s="105">
        <v>14124</v>
      </c>
      <c r="J5" s="105">
        <v>13776</v>
      </c>
      <c r="K5" s="105">
        <v>14255</v>
      </c>
      <c r="L5" s="105">
        <v>14416</v>
      </c>
      <c r="M5" s="105">
        <v>15356</v>
      </c>
      <c r="N5" s="105">
        <v>14804</v>
      </c>
      <c r="O5" s="105">
        <v>13656</v>
      </c>
      <c r="P5" s="105">
        <v>13916</v>
      </c>
      <c r="Q5" s="67">
        <v>13694</v>
      </c>
      <c r="R5" s="12"/>
    </row>
    <row r="6" spans="1:18" ht="48" thickBot="1">
      <c r="A6" s="25">
        <v>2</v>
      </c>
      <c r="B6" s="72" t="s">
        <v>41</v>
      </c>
      <c r="C6" s="71" t="s">
        <v>173</v>
      </c>
      <c r="D6" s="71">
        <v>29083</v>
      </c>
      <c r="E6" s="71">
        <v>19474</v>
      </c>
      <c r="F6" s="71">
        <v>12175</v>
      </c>
      <c r="G6" s="71">
        <v>11296</v>
      </c>
      <c r="H6" s="71">
        <v>10782</v>
      </c>
      <c r="I6" s="105">
        <v>10120</v>
      </c>
      <c r="J6" s="105">
        <v>9055</v>
      </c>
      <c r="K6" s="105">
        <v>9360</v>
      </c>
      <c r="L6" s="105">
        <v>9335</v>
      </c>
      <c r="M6" s="105">
        <v>10000</v>
      </c>
      <c r="N6" s="105">
        <v>9340</v>
      </c>
      <c r="O6" s="105">
        <v>8691</v>
      </c>
      <c r="P6" s="105">
        <v>8887</v>
      </c>
      <c r="Q6" s="67">
        <v>9130</v>
      </c>
      <c r="R6" s="12"/>
    </row>
    <row r="7" spans="1:18" ht="32.25" thickBot="1">
      <c r="A7" s="25">
        <v>3</v>
      </c>
      <c r="B7" s="72" t="s">
        <v>76</v>
      </c>
      <c r="C7" s="71" t="s">
        <v>173</v>
      </c>
      <c r="D7" s="71">
        <f>D5-D6</f>
        <v>5411</v>
      </c>
      <c r="E7" s="71">
        <f aca="true" t="shared" si="0" ref="E7:Q7">E5-E6</f>
        <v>5512</v>
      </c>
      <c r="F7" s="71">
        <f t="shared" si="0"/>
        <v>5291</v>
      </c>
      <c r="G7" s="71">
        <f t="shared" si="0"/>
        <v>5408</v>
      </c>
      <c r="H7" s="71">
        <f t="shared" si="0"/>
        <v>4710</v>
      </c>
      <c r="I7" s="71">
        <f t="shared" si="0"/>
        <v>4004</v>
      </c>
      <c r="J7" s="71">
        <f t="shared" si="0"/>
        <v>4721</v>
      </c>
      <c r="K7" s="71">
        <f t="shared" si="0"/>
        <v>4895</v>
      </c>
      <c r="L7" s="71">
        <f t="shared" si="0"/>
        <v>5081</v>
      </c>
      <c r="M7" s="71">
        <f t="shared" si="0"/>
        <v>5356</v>
      </c>
      <c r="N7" s="71">
        <f t="shared" si="0"/>
        <v>5464</v>
      </c>
      <c r="O7" s="71">
        <f t="shared" si="0"/>
        <v>4965</v>
      </c>
      <c r="P7" s="71">
        <f t="shared" si="0"/>
        <v>5029</v>
      </c>
      <c r="Q7" s="71">
        <f t="shared" si="0"/>
        <v>4564</v>
      </c>
      <c r="R7" s="12"/>
    </row>
    <row r="8" spans="1:18" ht="32.25" thickBot="1">
      <c r="A8" s="30">
        <v>4</v>
      </c>
      <c r="B8" s="119" t="s">
        <v>283</v>
      </c>
      <c r="C8" s="71" t="s">
        <v>173</v>
      </c>
      <c r="D8" s="71"/>
      <c r="E8" s="71"/>
      <c r="F8" s="71"/>
      <c r="G8" s="71"/>
      <c r="H8" s="71"/>
      <c r="I8" s="105"/>
      <c r="J8" s="105"/>
      <c r="K8" s="105"/>
      <c r="L8" s="105"/>
      <c r="M8" s="105"/>
      <c r="N8" s="105"/>
      <c r="O8" s="105"/>
      <c r="P8" s="105"/>
      <c r="Q8" s="67"/>
      <c r="R8" s="12"/>
    </row>
    <row r="9" spans="1:18" ht="32.25" thickBot="1">
      <c r="A9" s="30">
        <v>5</v>
      </c>
      <c r="B9" s="119" t="s">
        <v>333</v>
      </c>
      <c r="C9" s="71" t="s">
        <v>173</v>
      </c>
      <c r="D9" s="71"/>
      <c r="E9" s="71"/>
      <c r="F9" s="71"/>
      <c r="G9" s="71"/>
      <c r="H9" s="71"/>
      <c r="I9" s="105"/>
      <c r="J9" s="105"/>
      <c r="K9" s="105"/>
      <c r="L9" s="105"/>
      <c r="M9" s="105"/>
      <c r="N9" s="105"/>
      <c r="O9" s="105"/>
      <c r="P9" s="105"/>
      <c r="Q9" s="67"/>
      <c r="R9" s="12"/>
    </row>
    <row r="10" spans="1:18" ht="32.25" thickBot="1">
      <c r="A10" s="30">
        <v>6</v>
      </c>
      <c r="B10" s="119" t="s">
        <v>284</v>
      </c>
      <c r="C10" s="71" t="s">
        <v>173</v>
      </c>
      <c r="D10" s="71"/>
      <c r="E10" s="71"/>
      <c r="F10" s="71"/>
      <c r="G10" s="71"/>
      <c r="H10" s="71"/>
      <c r="I10" s="105"/>
      <c r="J10" s="105"/>
      <c r="K10" s="105"/>
      <c r="L10" s="105"/>
      <c r="M10" s="105"/>
      <c r="N10" s="105"/>
      <c r="O10" s="105"/>
      <c r="P10" s="105"/>
      <c r="Q10" s="67"/>
      <c r="R10" s="12"/>
    </row>
    <row r="11" spans="1:18" ht="32.25" thickBot="1">
      <c r="A11" s="25">
        <v>7</v>
      </c>
      <c r="B11" s="119" t="s">
        <v>285</v>
      </c>
      <c r="C11" s="71" t="s">
        <v>173</v>
      </c>
      <c r="D11" s="71"/>
      <c r="E11" s="71"/>
      <c r="F11" s="71"/>
      <c r="G11" s="71"/>
      <c r="H11" s="71"/>
      <c r="I11" s="105"/>
      <c r="J11" s="105"/>
      <c r="K11" s="105"/>
      <c r="L11" s="105"/>
      <c r="M11" s="105"/>
      <c r="N11" s="105"/>
      <c r="O11" s="105"/>
      <c r="P11" s="105"/>
      <c r="Q11" s="67"/>
      <c r="R11" s="12"/>
    </row>
    <row r="12" spans="1:18" ht="45" customHeight="1" thickBot="1">
      <c r="A12" s="25">
        <v>8</v>
      </c>
      <c r="B12" s="73" t="s">
        <v>345</v>
      </c>
      <c r="C12" s="71" t="s">
        <v>104</v>
      </c>
      <c r="D12" s="71">
        <v>15.7</v>
      </c>
      <c r="E12" s="71">
        <v>22.1</v>
      </c>
      <c r="F12" s="71">
        <v>30.3</v>
      </c>
      <c r="G12" s="71">
        <v>32.4</v>
      </c>
      <c r="H12" s="71">
        <v>30.4</v>
      </c>
      <c r="I12" s="71">
        <v>28.3</v>
      </c>
      <c r="J12" s="71">
        <v>34.3</v>
      </c>
      <c r="K12" s="71">
        <v>34.3</v>
      </c>
      <c r="L12" s="71">
        <v>35.2</v>
      </c>
      <c r="M12" s="71">
        <v>34.9</v>
      </c>
      <c r="N12" s="71">
        <v>36.9</v>
      </c>
      <c r="O12" s="71">
        <v>36.4</v>
      </c>
      <c r="P12" s="105">
        <v>36.1</v>
      </c>
      <c r="Q12" s="67">
        <v>33.3</v>
      </c>
      <c r="R12" s="12"/>
    </row>
    <row r="13" spans="1:18" ht="15.75">
      <c r="A13" s="19"/>
      <c r="B13" s="250" t="s">
        <v>340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12"/>
    </row>
    <row r="14" spans="1:17" s="17" customFormat="1" ht="45" customHeight="1">
      <c r="A14" s="19"/>
      <c r="B14" s="252" t="s">
        <v>341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</row>
    <row r="15" spans="1:17" ht="15.75">
      <c r="A15" s="20"/>
      <c r="B15" s="256" t="s">
        <v>223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</row>
    <row r="16" spans="1:17" ht="33" customHeight="1">
      <c r="A16" s="20"/>
      <c r="B16" s="256" t="s">
        <v>334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</row>
    <row r="17" spans="2:17" ht="30" customHeight="1">
      <c r="B17" s="258" t="s">
        <v>335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</row>
    <row r="18" ht="15.75">
      <c r="B18" s="14"/>
    </row>
    <row r="19" ht="15.75">
      <c r="B19" s="14"/>
    </row>
    <row r="20" spans="2:13" ht="15">
      <c r="B20" s="254" t="s">
        <v>75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</row>
  </sheetData>
  <sheetProtection/>
  <mergeCells count="8">
    <mergeCell ref="B20:M20"/>
    <mergeCell ref="B15:Q15"/>
    <mergeCell ref="B17:Q17"/>
    <mergeCell ref="B16:Q16"/>
    <mergeCell ref="B1:Q1"/>
    <mergeCell ref="B13:Q13"/>
    <mergeCell ref="B3:Q3"/>
    <mergeCell ref="B14:Q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5.7109375" style="31" customWidth="1"/>
    <col min="2" max="2" width="23.8515625" style="31" customWidth="1"/>
    <col min="3" max="3" width="10.7109375" style="31" customWidth="1"/>
    <col min="4" max="15" width="9.140625" style="31" customWidth="1"/>
    <col min="16" max="16" width="11.421875" style="31" customWidth="1"/>
    <col min="17" max="17" width="13.28125" style="31" customWidth="1"/>
    <col min="18" max="16384" width="9.140625" style="31" customWidth="1"/>
  </cols>
  <sheetData>
    <row r="1" spans="2:17" ht="34.5" customHeight="1">
      <c r="B1" s="207" t="s">
        <v>46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</row>
    <row r="2" ht="15.75" thickBot="1">
      <c r="B2" s="33"/>
    </row>
    <row r="3" spans="1:17" ht="16.5" thickBot="1">
      <c r="A3" s="56"/>
      <c r="B3" s="67"/>
      <c r="C3" s="54" t="s">
        <v>132</v>
      </c>
      <c r="D3" s="54">
        <v>1990</v>
      </c>
      <c r="E3" s="54">
        <v>1995</v>
      </c>
      <c r="F3" s="54">
        <v>2000</v>
      </c>
      <c r="G3" s="54">
        <v>2001</v>
      </c>
      <c r="H3" s="54">
        <v>2002</v>
      </c>
      <c r="I3" s="54">
        <v>2003</v>
      </c>
      <c r="J3" s="54">
        <v>2004</v>
      </c>
      <c r="K3" s="54">
        <v>2005</v>
      </c>
      <c r="L3" s="54">
        <v>2006</v>
      </c>
      <c r="M3" s="54">
        <v>2007</v>
      </c>
      <c r="N3" s="54">
        <v>2008</v>
      </c>
      <c r="O3" s="54">
        <v>2009</v>
      </c>
      <c r="P3" s="54">
        <v>2010</v>
      </c>
      <c r="Q3" s="54">
        <v>2011</v>
      </c>
    </row>
    <row r="4" spans="1:17" ht="18.75" thickBot="1">
      <c r="A4" s="58">
        <v>1</v>
      </c>
      <c r="B4" s="72" t="s">
        <v>157</v>
      </c>
      <c r="C4" s="71" t="s">
        <v>178</v>
      </c>
      <c r="D4" s="39">
        <v>603.5</v>
      </c>
      <c r="E4" s="39">
        <v>603.5</v>
      </c>
      <c r="F4" s="39">
        <v>603.5</v>
      </c>
      <c r="G4" s="39">
        <v>603.5</v>
      </c>
      <c r="H4" s="39">
        <v>603.5</v>
      </c>
      <c r="I4" s="39">
        <v>603.5</v>
      </c>
      <c r="J4" s="39">
        <v>603.5</v>
      </c>
      <c r="K4" s="39">
        <v>603.5</v>
      </c>
      <c r="L4" s="39">
        <v>603.5</v>
      </c>
      <c r="M4" s="39">
        <v>603.5</v>
      </c>
      <c r="N4" s="39">
        <v>603.5</v>
      </c>
      <c r="O4" s="39">
        <v>603.5</v>
      </c>
      <c r="P4" s="39">
        <v>603.5</v>
      </c>
      <c r="Q4" s="39">
        <v>603.5</v>
      </c>
    </row>
    <row r="5" spans="1:17" ht="48" customHeight="1" thickBot="1">
      <c r="A5" s="87">
        <v>2</v>
      </c>
      <c r="B5" s="88" t="s">
        <v>303</v>
      </c>
      <c r="C5" s="74" t="s">
        <v>286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48" customHeight="1" thickBot="1">
      <c r="A6" s="58">
        <v>3</v>
      </c>
      <c r="B6" s="89" t="s">
        <v>79</v>
      </c>
      <c r="C6" s="71" t="s">
        <v>80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ht="48" customHeight="1" thickBot="1">
      <c r="A7" s="58">
        <v>4</v>
      </c>
      <c r="B7" s="72" t="s">
        <v>81</v>
      </c>
      <c r="C7" s="71" t="s">
        <v>80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ht="48" customHeight="1" thickBot="1">
      <c r="A8" s="58">
        <v>5</v>
      </c>
      <c r="B8" s="89" t="s">
        <v>346</v>
      </c>
      <c r="C8" s="71" t="s">
        <v>80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ht="63" customHeight="1" thickBot="1">
      <c r="A9" s="58">
        <v>6</v>
      </c>
      <c r="B9" s="89" t="s">
        <v>82</v>
      </c>
      <c r="C9" s="71" t="s">
        <v>83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ht="60" customHeight="1" thickBot="1">
      <c r="A10" s="58">
        <v>7</v>
      </c>
      <c r="B10" s="89" t="s">
        <v>84</v>
      </c>
      <c r="C10" s="71" t="s">
        <v>80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ht="79.5" thickBot="1">
      <c r="A11" s="58">
        <v>8</v>
      </c>
      <c r="B11" s="89" t="s">
        <v>86</v>
      </c>
      <c r="C11" s="71" t="s">
        <v>83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ht="32.25" thickBot="1">
      <c r="A12" s="58">
        <v>9</v>
      </c>
      <c r="B12" s="89" t="s">
        <v>85</v>
      </c>
      <c r="C12" s="71" t="s">
        <v>83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48" thickBot="1">
      <c r="A13" s="58">
        <v>10</v>
      </c>
      <c r="B13" s="89" t="s">
        <v>87</v>
      </c>
      <c r="C13" s="71" t="s">
        <v>83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ht="111" thickBot="1">
      <c r="A14" s="58">
        <v>11</v>
      </c>
      <c r="B14" s="88" t="s">
        <v>347</v>
      </c>
      <c r="C14" s="71" t="s">
        <v>104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 ht="101.25" customHeight="1" thickBot="1">
      <c r="A15" s="58">
        <v>12</v>
      </c>
      <c r="B15" s="72" t="s">
        <v>88</v>
      </c>
      <c r="C15" s="71" t="s">
        <v>80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ht="158.25" thickBot="1">
      <c r="A16" s="58">
        <v>13</v>
      </c>
      <c r="B16" s="89" t="s">
        <v>89</v>
      </c>
      <c r="C16" s="71" t="s">
        <v>104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17" ht="15">
      <c r="A17" s="63"/>
      <c r="B17" s="261" t="s">
        <v>222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</row>
    <row r="18" spans="1:17" ht="15" customHeight="1">
      <c r="A18" s="63"/>
      <c r="B18" s="259" t="s">
        <v>90</v>
      </c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</row>
    <row r="19" spans="1:17" ht="15.75" customHeight="1">
      <c r="A19" s="63"/>
      <c r="B19" s="263" t="s">
        <v>223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</row>
    <row r="20" spans="1:17" ht="33" customHeight="1">
      <c r="A20" s="63"/>
      <c r="B20" s="264" t="s">
        <v>91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</row>
    <row r="21" spans="2:17" ht="30" customHeight="1">
      <c r="B21" s="243" t="s">
        <v>92</v>
      </c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</row>
    <row r="22" ht="15.75">
      <c r="B22" s="86"/>
    </row>
    <row r="23" ht="15.75">
      <c r="B23" s="86"/>
    </row>
    <row r="24" ht="15.75">
      <c r="B24" s="86"/>
    </row>
    <row r="25" ht="15.75">
      <c r="B25" s="86"/>
    </row>
    <row r="26" ht="15.75">
      <c r="B26" s="86"/>
    </row>
    <row r="27" ht="15.75">
      <c r="B27" s="86"/>
    </row>
    <row r="28" ht="15.75">
      <c r="B28" s="86"/>
    </row>
    <row r="29" ht="15.75">
      <c r="B29" s="86"/>
    </row>
    <row r="30" ht="15.75">
      <c r="B30" s="86"/>
    </row>
    <row r="31" ht="15.75">
      <c r="B31" s="86"/>
    </row>
    <row r="32" ht="15.75">
      <c r="B32" s="86"/>
    </row>
    <row r="33" ht="15.75">
      <c r="B33" s="86"/>
    </row>
    <row r="34" ht="15.75">
      <c r="B34" s="86"/>
    </row>
    <row r="35" ht="15.75">
      <c r="B35" s="86"/>
    </row>
    <row r="36" ht="15.75">
      <c r="B36" s="86"/>
    </row>
    <row r="37" ht="15.75">
      <c r="B37" s="86"/>
    </row>
    <row r="38" ht="15.75">
      <c r="B38" s="86"/>
    </row>
    <row r="39" ht="15.75">
      <c r="B39" s="86"/>
    </row>
    <row r="40" ht="15.75">
      <c r="B40" s="86"/>
    </row>
    <row r="41" ht="15.75">
      <c r="B41" s="86"/>
    </row>
    <row r="42" ht="15.75">
      <c r="B42" s="86"/>
    </row>
    <row r="43" ht="15.75">
      <c r="B43" s="86"/>
    </row>
    <row r="44" ht="15.75">
      <c r="B44" s="86"/>
    </row>
    <row r="45" ht="15.75">
      <c r="B45" s="86"/>
    </row>
  </sheetData>
  <sheetProtection/>
  <mergeCells count="6">
    <mergeCell ref="B21:Q21"/>
    <mergeCell ref="B18:Q18"/>
    <mergeCell ref="B17:Q17"/>
    <mergeCell ref="B1:Q1"/>
    <mergeCell ref="B19:Q19"/>
    <mergeCell ref="B20:Q20"/>
  </mergeCells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3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5.7109375" style="31" customWidth="1"/>
    <col min="2" max="2" width="33.28125" style="31" customWidth="1"/>
    <col min="3" max="3" width="10.7109375" style="31" customWidth="1"/>
    <col min="4" max="4" width="9.140625" style="31" customWidth="1"/>
    <col min="5" max="5" width="7.7109375" style="31" customWidth="1"/>
    <col min="6" max="6" width="9.140625" style="31" customWidth="1"/>
    <col min="7" max="7" width="11.00390625" style="31" customWidth="1"/>
    <col min="8" max="8" width="9.140625" style="31" customWidth="1"/>
    <col min="9" max="9" width="11.28125" style="31" customWidth="1"/>
    <col min="10" max="13" width="9.140625" style="31" customWidth="1"/>
    <col min="14" max="14" width="10.140625" style="31" customWidth="1"/>
    <col min="15" max="15" width="10.28125" style="31" customWidth="1"/>
    <col min="16" max="16" width="10.421875" style="31" customWidth="1"/>
    <col min="17" max="17" width="10.28125" style="31" customWidth="1"/>
    <col min="18" max="16384" width="9.140625" style="31" customWidth="1"/>
  </cols>
  <sheetData>
    <row r="1" spans="2:17" ht="39.75" customHeight="1" thickBot="1">
      <c r="B1" s="272" t="s">
        <v>47</v>
      </c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</row>
    <row r="2" spans="1:17" s="37" customFormat="1" ht="16.5" thickBot="1">
      <c r="A2" s="56"/>
      <c r="B2" s="67"/>
      <c r="C2" s="54" t="s">
        <v>132</v>
      </c>
      <c r="D2" s="54">
        <v>1990</v>
      </c>
      <c r="E2" s="54">
        <v>1995</v>
      </c>
      <c r="F2" s="54">
        <v>2000</v>
      </c>
      <c r="G2" s="54">
        <v>2001</v>
      </c>
      <c r="H2" s="54">
        <v>2002</v>
      </c>
      <c r="I2" s="54">
        <v>2003</v>
      </c>
      <c r="J2" s="54">
        <v>2004</v>
      </c>
      <c r="K2" s="54">
        <v>2005</v>
      </c>
      <c r="L2" s="54">
        <v>2006</v>
      </c>
      <c r="M2" s="54">
        <v>2007</v>
      </c>
      <c r="N2" s="54">
        <v>2008</v>
      </c>
      <c r="O2" s="54">
        <v>2009</v>
      </c>
      <c r="P2" s="54">
        <v>2010</v>
      </c>
      <c r="Q2" s="54">
        <v>2011</v>
      </c>
    </row>
    <row r="3" spans="1:17" s="37" customFormat="1" ht="16.5" thickBot="1">
      <c r="A3" s="68"/>
      <c r="B3" s="274" t="s">
        <v>57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</row>
    <row r="4" spans="1:17" s="37" customFormat="1" ht="32.25" thickBot="1">
      <c r="A4" s="69">
        <v>1</v>
      </c>
      <c r="B4" s="70" t="s">
        <v>381</v>
      </c>
      <c r="C4" s="71" t="s">
        <v>215</v>
      </c>
      <c r="D4" s="71">
        <v>41.4</v>
      </c>
      <c r="E4" s="71" t="s">
        <v>351</v>
      </c>
      <c r="F4" s="71">
        <v>38.4</v>
      </c>
      <c r="G4" s="71">
        <v>38.2</v>
      </c>
      <c r="H4" s="71">
        <v>37.9</v>
      </c>
      <c r="I4" s="71">
        <v>37.6</v>
      </c>
      <c r="J4" s="71">
        <v>37.3</v>
      </c>
      <c r="K4" s="102" t="s">
        <v>13</v>
      </c>
      <c r="L4" s="71">
        <v>36.8</v>
      </c>
      <c r="M4" s="102">
        <v>36.8</v>
      </c>
      <c r="N4" s="102">
        <v>36.6</v>
      </c>
      <c r="O4" s="71">
        <v>36.6</v>
      </c>
      <c r="P4" s="71">
        <v>36.5</v>
      </c>
      <c r="Q4" s="71">
        <v>36.5</v>
      </c>
    </row>
    <row r="5" spans="1:17" s="37" customFormat="1" ht="32.25" customHeight="1" thickBot="1">
      <c r="A5" s="69">
        <v>2</v>
      </c>
      <c r="B5" s="72" t="s">
        <v>214</v>
      </c>
      <c r="C5" s="71" t="s">
        <v>179</v>
      </c>
      <c r="D5" s="71" t="s">
        <v>351</v>
      </c>
      <c r="E5" s="71" t="s">
        <v>351</v>
      </c>
      <c r="F5" s="71"/>
      <c r="G5" s="71">
        <v>328.5</v>
      </c>
      <c r="H5" s="71">
        <v>480.1</v>
      </c>
      <c r="I5" s="71">
        <v>314.6</v>
      </c>
      <c r="J5" s="71">
        <v>353.5</v>
      </c>
      <c r="K5" s="71">
        <v>514.3</v>
      </c>
      <c r="L5" s="71">
        <v>563.7</v>
      </c>
      <c r="M5" s="71">
        <v>799.8</v>
      </c>
      <c r="N5" s="275">
        <v>821.6</v>
      </c>
      <c r="O5" s="71">
        <v>649.6</v>
      </c>
      <c r="P5" s="71">
        <v>781.1</v>
      </c>
      <c r="Q5" s="71">
        <v>902.4</v>
      </c>
    </row>
    <row r="6" spans="1:17" s="37" customFormat="1" ht="48" thickBot="1">
      <c r="A6" s="69">
        <v>3</v>
      </c>
      <c r="B6" s="72" t="s">
        <v>287</v>
      </c>
      <c r="C6" s="71" t="s">
        <v>183</v>
      </c>
      <c r="D6" s="71" t="s">
        <v>351</v>
      </c>
      <c r="E6" s="71" t="s">
        <v>351</v>
      </c>
      <c r="F6" s="71"/>
      <c r="G6" s="71">
        <v>8.6</v>
      </c>
      <c r="H6" s="71">
        <v>12.7</v>
      </c>
      <c r="I6" s="71">
        <v>8.4</v>
      </c>
      <c r="J6" s="71">
        <v>9.5</v>
      </c>
      <c r="K6" s="71">
        <f>K5/K4</f>
        <v>13.899999999999999</v>
      </c>
      <c r="L6" s="71">
        <v>15.3</v>
      </c>
      <c r="M6" s="71">
        <v>21.7</v>
      </c>
      <c r="N6" s="71">
        <v>22.4</v>
      </c>
      <c r="O6" s="71">
        <v>17.7</v>
      </c>
      <c r="P6" s="71">
        <f>P5/P4</f>
        <v>21.400000000000002</v>
      </c>
      <c r="Q6" s="71">
        <v>24.7</v>
      </c>
    </row>
    <row r="7" spans="1:17" s="37" customFormat="1" ht="32.25" customHeight="1" thickBot="1">
      <c r="A7" s="69">
        <v>4</v>
      </c>
      <c r="B7" s="72" t="s">
        <v>180</v>
      </c>
      <c r="C7" s="71" t="s">
        <v>93</v>
      </c>
      <c r="D7" s="71" t="s">
        <v>351</v>
      </c>
      <c r="E7" s="71" t="s">
        <v>351</v>
      </c>
      <c r="F7" s="71">
        <v>74.9</v>
      </c>
      <c r="G7" s="71">
        <v>63.1</v>
      </c>
      <c r="H7" s="71">
        <v>28.6</v>
      </c>
      <c r="I7" s="71">
        <v>24.6</v>
      </c>
      <c r="J7" s="71">
        <v>16.1</v>
      </c>
      <c r="K7" s="102" t="s">
        <v>394</v>
      </c>
      <c r="L7" s="71">
        <v>8.1</v>
      </c>
      <c r="M7" s="71">
        <v>9.8</v>
      </c>
      <c r="N7" s="71">
        <v>11.3</v>
      </c>
      <c r="O7" s="71">
        <v>2.8</v>
      </c>
      <c r="P7" s="71">
        <v>1.8</v>
      </c>
      <c r="Q7" s="71">
        <v>0.2</v>
      </c>
    </row>
    <row r="8" spans="1:17" s="37" customFormat="1" ht="58.5" customHeight="1" thickBot="1">
      <c r="A8" s="69">
        <v>5</v>
      </c>
      <c r="B8" s="72" t="s">
        <v>383</v>
      </c>
      <c r="C8" s="71" t="s">
        <v>183</v>
      </c>
      <c r="D8" s="71" t="s">
        <v>351</v>
      </c>
      <c r="E8" s="71" t="s">
        <v>351</v>
      </c>
      <c r="F8" s="102" t="s">
        <v>389</v>
      </c>
      <c r="G8" s="71">
        <v>1.7</v>
      </c>
      <c r="H8" s="71">
        <v>0.8</v>
      </c>
      <c r="I8" s="71">
        <v>0.7</v>
      </c>
      <c r="J8" s="71">
        <v>0.4</v>
      </c>
      <c r="K8" s="71">
        <v>0.3</v>
      </c>
      <c r="L8" s="71">
        <v>0.2</v>
      </c>
      <c r="M8" s="71">
        <v>0.3</v>
      </c>
      <c r="N8" s="71">
        <v>0.3</v>
      </c>
      <c r="O8" s="71">
        <v>0.1</v>
      </c>
      <c r="P8" s="71">
        <v>0.05</v>
      </c>
      <c r="Q8" s="71">
        <v>0.005</v>
      </c>
    </row>
    <row r="9" spans="1:17" s="37" customFormat="1" ht="32.25" customHeight="1" thickBot="1">
      <c r="A9" s="69">
        <v>6</v>
      </c>
      <c r="B9" s="72" t="s">
        <v>181</v>
      </c>
      <c r="C9" s="71" t="s">
        <v>94</v>
      </c>
      <c r="D9" s="71" t="s">
        <v>351</v>
      </c>
      <c r="E9" s="71" t="s">
        <v>351</v>
      </c>
      <c r="F9" s="71">
        <v>38.8</v>
      </c>
      <c r="G9" s="71">
        <v>45.6</v>
      </c>
      <c r="H9" s="71">
        <v>32.9</v>
      </c>
      <c r="I9" s="71">
        <v>61.3</v>
      </c>
      <c r="J9" s="71">
        <v>106.2</v>
      </c>
      <c r="K9" s="71">
        <v>130.1</v>
      </c>
      <c r="L9" s="71">
        <v>178.6</v>
      </c>
      <c r="M9" s="71">
        <v>218.4</v>
      </c>
      <c r="N9" s="71">
        <v>177.3</v>
      </c>
      <c r="O9" s="71">
        <v>7.5</v>
      </c>
      <c r="P9" s="102" t="s">
        <v>25</v>
      </c>
      <c r="Q9" s="71">
        <v>143.2</v>
      </c>
    </row>
    <row r="10" spans="1:17" s="37" customFormat="1" ht="42.75" customHeight="1" thickBot="1">
      <c r="A10" s="69">
        <v>7</v>
      </c>
      <c r="B10" s="72" t="s">
        <v>288</v>
      </c>
      <c r="C10" s="71" t="s">
        <v>183</v>
      </c>
      <c r="D10" s="71" t="s">
        <v>351</v>
      </c>
      <c r="E10" s="71" t="s">
        <v>351</v>
      </c>
      <c r="F10" s="102" t="s">
        <v>2</v>
      </c>
      <c r="G10" s="71">
        <v>1.2</v>
      </c>
      <c r="H10" s="71">
        <v>0.9</v>
      </c>
      <c r="I10" s="71">
        <v>1.6</v>
      </c>
      <c r="J10" s="71">
        <v>2.8</v>
      </c>
      <c r="K10" s="71">
        <v>3.5</v>
      </c>
      <c r="L10" s="71">
        <v>4.9</v>
      </c>
      <c r="M10" s="71">
        <v>5.9</v>
      </c>
      <c r="N10" s="71">
        <v>4.8</v>
      </c>
      <c r="O10" s="71">
        <v>0.2</v>
      </c>
      <c r="P10" s="71">
        <v>2.4</v>
      </c>
      <c r="Q10" s="71">
        <v>3.9</v>
      </c>
    </row>
    <row r="11" spans="1:17" s="37" customFormat="1" ht="35.25" thickBot="1">
      <c r="A11" s="69">
        <v>8</v>
      </c>
      <c r="B11" s="72" t="s">
        <v>5</v>
      </c>
      <c r="C11" s="124" t="s">
        <v>95</v>
      </c>
      <c r="D11" s="71" t="s">
        <v>351</v>
      </c>
      <c r="E11" s="71" t="s">
        <v>351</v>
      </c>
      <c r="F11" s="71"/>
      <c r="G11" s="71"/>
      <c r="H11" s="71"/>
      <c r="I11" s="71">
        <v>41.4</v>
      </c>
      <c r="J11" s="71">
        <v>89.1</v>
      </c>
      <c r="K11" s="71">
        <v>113.7</v>
      </c>
      <c r="L11" s="71">
        <v>155.2</v>
      </c>
      <c r="M11" s="71">
        <v>211.3</v>
      </c>
      <c r="N11" s="71">
        <v>208.3</v>
      </c>
      <c r="O11" s="71">
        <v>39.4</v>
      </c>
      <c r="P11" s="71">
        <v>140.2</v>
      </c>
      <c r="Q11" s="71">
        <v>188.6</v>
      </c>
    </row>
    <row r="12" spans="1:17" s="37" customFormat="1" ht="32.25" customHeight="1" thickBot="1">
      <c r="A12" s="69">
        <v>9</v>
      </c>
      <c r="B12" s="72" t="s">
        <v>385</v>
      </c>
      <c r="C12" s="71" t="s">
        <v>183</v>
      </c>
      <c r="D12" s="71" t="s">
        <v>351</v>
      </c>
      <c r="E12" s="71" t="s">
        <v>351</v>
      </c>
      <c r="F12" s="71"/>
      <c r="G12" s="71"/>
      <c r="H12" s="71"/>
      <c r="I12" s="71">
        <v>1.1</v>
      </c>
      <c r="J12" s="71">
        <v>2.4</v>
      </c>
      <c r="K12" s="71">
        <v>3.1</v>
      </c>
      <c r="L12" s="71">
        <v>4.2</v>
      </c>
      <c r="M12" s="71">
        <v>5.7</v>
      </c>
      <c r="N12" s="71">
        <v>5.7</v>
      </c>
      <c r="O12" s="71">
        <v>1.1</v>
      </c>
      <c r="P12" s="71">
        <v>3.8</v>
      </c>
      <c r="Q12" s="71">
        <v>5.2</v>
      </c>
    </row>
    <row r="13" spans="1:17" s="37" customFormat="1" ht="42.75" customHeight="1" thickBot="1">
      <c r="A13" s="69">
        <v>10</v>
      </c>
      <c r="B13" s="72" t="s">
        <v>6</v>
      </c>
      <c r="C13" s="124" t="s">
        <v>96</v>
      </c>
      <c r="D13" s="71" t="s">
        <v>351</v>
      </c>
      <c r="E13" s="71" t="s">
        <v>351</v>
      </c>
      <c r="F13" s="71"/>
      <c r="G13" s="71">
        <v>0.1</v>
      </c>
      <c r="H13" s="71" t="s">
        <v>14</v>
      </c>
      <c r="I13" s="71" t="s">
        <v>14</v>
      </c>
      <c r="J13" s="71"/>
      <c r="K13" s="71"/>
      <c r="L13" s="71">
        <v>0.2</v>
      </c>
      <c r="M13" s="71">
        <v>0.4</v>
      </c>
      <c r="N13" s="71">
        <v>0.8</v>
      </c>
      <c r="O13" s="71">
        <v>0.2</v>
      </c>
      <c r="P13" s="71">
        <v>0.8</v>
      </c>
      <c r="Q13" s="71">
        <v>1.6</v>
      </c>
    </row>
    <row r="14" spans="1:17" s="37" customFormat="1" ht="32.25" customHeight="1" thickBot="1">
      <c r="A14" s="69">
        <v>11</v>
      </c>
      <c r="B14" s="72" t="s">
        <v>289</v>
      </c>
      <c r="C14" s="71" t="s">
        <v>183</v>
      </c>
      <c r="D14" s="71" t="s">
        <v>351</v>
      </c>
      <c r="E14" s="71" t="s">
        <v>351</v>
      </c>
      <c r="F14" s="71"/>
      <c r="G14" s="71">
        <v>0.003</v>
      </c>
      <c r="H14" s="71" t="s">
        <v>14</v>
      </c>
      <c r="I14" s="71" t="s">
        <v>14</v>
      </c>
      <c r="J14" s="71"/>
      <c r="K14" s="71"/>
      <c r="L14" s="71">
        <v>0.005</v>
      </c>
      <c r="M14" s="71">
        <v>0.011</v>
      </c>
      <c r="N14" s="71">
        <v>0.022</v>
      </c>
      <c r="O14" s="71">
        <v>0.005</v>
      </c>
      <c r="P14" s="71">
        <v>0.022</v>
      </c>
      <c r="Q14" s="71">
        <v>0.044</v>
      </c>
    </row>
    <row r="15" spans="1:17" s="37" customFormat="1" ht="32.25" customHeight="1" thickBot="1">
      <c r="A15" s="69">
        <v>12</v>
      </c>
      <c r="B15" s="72" t="s">
        <v>7</v>
      </c>
      <c r="C15" s="124" t="s">
        <v>98</v>
      </c>
      <c r="D15" s="71" t="s">
        <v>351</v>
      </c>
      <c r="E15" s="71" t="s">
        <v>351</v>
      </c>
      <c r="F15" s="71"/>
      <c r="G15" s="71"/>
      <c r="H15" s="71"/>
      <c r="I15" s="71">
        <v>2.4</v>
      </c>
      <c r="J15" s="71">
        <v>3.9</v>
      </c>
      <c r="K15" s="71">
        <v>4.6</v>
      </c>
      <c r="L15" s="71">
        <v>3.8</v>
      </c>
      <c r="M15" s="71">
        <v>0.2</v>
      </c>
      <c r="N15" s="71"/>
      <c r="O15" s="71">
        <v>5.7</v>
      </c>
      <c r="P15" s="71">
        <v>6.6</v>
      </c>
      <c r="Q15" s="71">
        <v>11.6</v>
      </c>
    </row>
    <row r="16" spans="1:17" s="37" customFormat="1" ht="43.5" customHeight="1" thickBot="1">
      <c r="A16" s="69">
        <v>13</v>
      </c>
      <c r="B16" s="72" t="s">
        <v>386</v>
      </c>
      <c r="C16" s="71" t="s">
        <v>183</v>
      </c>
      <c r="D16" s="71" t="s">
        <v>351</v>
      </c>
      <c r="E16" s="71" t="s">
        <v>351</v>
      </c>
      <c r="F16" s="71"/>
      <c r="G16" s="71"/>
      <c r="H16" s="71"/>
      <c r="I16" s="71">
        <v>0.1</v>
      </c>
      <c r="J16" s="71">
        <v>0.1</v>
      </c>
      <c r="K16" s="71">
        <v>0.1</v>
      </c>
      <c r="L16" s="71">
        <v>0.1</v>
      </c>
      <c r="M16" s="71">
        <v>0.005</v>
      </c>
      <c r="N16" s="71"/>
      <c r="O16" s="71">
        <v>0.2</v>
      </c>
      <c r="P16" s="71">
        <v>0.2</v>
      </c>
      <c r="Q16" s="71">
        <v>0.3</v>
      </c>
    </row>
    <row r="17" spans="1:17" s="37" customFormat="1" ht="54" thickBot="1">
      <c r="A17" s="69">
        <v>14</v>
      </c>
      <c r="B17" s="72" t="s">
        <v>8</v>
      </c>
      <c r="C17" s="124" t="s">
        <v>97</v>
      </c>
      <c r="D17" s="71" t="s">
        <v>351</v>
      </c>
      <c r="E17" s="71" t="s">
        <v>351</v>
      </c>
      <c r="F17" s="71"/>
      <c r="G17" s="71"/>
      <c r="H17" s="71"/>
      <c r="I17" s="71">
        <v>264.6</v>
      </c>
      <c r="J17" s="71">
        <v>353.5</v>
      </c>
      <c r="K17" s="71">
        <v>395.8</v>
      </c>
      <c r="L17" s="71">
        <v>555.9</v>
      </c>
      <c r="M17" s="71">
        <v>739.1</v>
      </c>
      <c r="N17" s="71">
        <v>677.4</v>
      </c>
      <c r="O17" s="71">
        <v>597.2</v>
      </c>
      <c r="P17" s="71">
        <v>738.8</v>
      </c>
      <c r="Q17" s="71">
        <v>991.9</v>
      </c>
    </row>
    <row r="18" spans="1:17" s="37" customFormat="1" ht="32.25" customHeight="1" thickBot="1">
      <c r="A18" s="69">
        <v>15</v>
      </c>
      <c r="B18" s="72" t="s">
        <v>216</v>
      </c>
      <c r="C18" s="71" t="s">
        <v>183</v>
      </c>
      <c r="D18" s="71" t="s">
        <v>351</v>
      </c>
      <c r="E18" s="71" t="s">
        <v>351</v>
      </c>
      <c r="F18" s="71"/>
      <c r="G18" s="71"/>
      <c r="H18" s="71"/>
      <c r="I18" s="102" t="s">
        <v>367</v>
      </c>
      <c r="J18" s="71">
        <v>9.5</v>
      </c>
      <c r="K18" s="71">
        <v>10.7</v>
      </c>
      <c r="L18" s="71">
        <v>15.1</v>
      </c>
      <c r="M18" s="71">
        <v>20.1</v>
      </c>
      <c r="N18" s="71">
        <v>18.5</v>
      </c>
      <c r="O18" s="71">
        <v>16.3</v>
      </c>
      <c r="P18" s="71">
        <v>20.2</v>
      </c>
      <c r="Q18" s="71">
        <v>27.2</v>
      </c>
    </row>
    <row r="19" spans="1:17" s="37" customFormat="1" ht="63.75" thickBot="1">
      <c r="A19" s="69">
        <v>16</v>
      </c>
      <c r="B19" s="73" t="s">
        <v>348</v>
      </c>
      <c r="C19" s="74" t="s">
        <v>182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 s="37" customFormat="1" ht="84.75" customHeight="1" thickBot="1">
      <c r="A20" s="69">
        <v>17</v>
      </c>
      <c r="B20" s="75" t="s">
        <v>290</v>
      </c>
      <c r="C20" s="74" t="s">
        <v>183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s="37" customFormat="1" ht="32.25" thickBot="1">
      <c r="A21" s="69">
        <v>18</v>
      </c>
      <c r="B21" s="76" t="s">
        <v>9</v>
      </c>
      <c r="C21" s="77" t="s">
        <v>215</v>
      </c>
      <c r="D21" s="77">
        <v>26.4</v>
      </c>
      <c r="E21" s="77" t="s">
        <v>351</v>
      </c>
      <c r="F21" s="77">
        <v>4.7</v>
      </c>
      <c r="G21" s="77">
        <v>6.4</v>
      </c>
      <c r="H21" s="77">
        <v>6.3</v>
      </c>
      <c r="I21" s="77">
        <v>5.8</v>
      </c>
      <c r="J21" s="77">
        <v>7.9</v>
      </c>
      <c r="K21" s="77">
        <v>7.8</v>
      </c>
      <c r="L21" s="77">
        <v>9.6</v>
      </c>
      <c r="M21" s="103" t="s">
        <v>382</v>
      </c>
      <c r="N21" s="77">
        <v>12.9</v>
      </c>
      <c r="O21" s="77">
        <v>11.5</v>
      </c>
      <c r="P21" s="77">
        <v>12.7</v>
      </c>
      <c r="Q21" s="77">
        <v>14.2</v>
      </c>
    </row>
    <row r="22" spans="1:17" s="37" customFormat="1" ht="84.75" customHeight="1" thickBot="1">
      <c r="A22" s="69">
        <v>19</v>
      </c>
      <c r="B22" s="78" t="s">
        <v>384</v>
      </c>
      <c r="C22" s="77" t="s">
        <v>104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103"/>
      <c r="P22" s="77"/>
      <c r="Q22" s="77"/>
    </row>
    <row r="23" spans="1:17" s="37" customFormat="1" ht="32.25" thickBot="1">
      <c r="A23" s="69">
        <v>20</v>
      </c>
      <c r="B23" s="79" t="s">
        <v>291</v>
      </c>
      <c r="C23" s="67" t="s">
        <v>182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s="37" customFormat="1" ht="32.25" thickBot="1">
      <c r="A24" s="69">
        <v>21</v>
      </c>
      <c r="B24" s="79" t="s">
        <v>302</v>
      </c>
      <c r="C24" s="67" t="s">
        <v>182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37" customFormat="1" ht="16.5" thickBot="1">
      <c r="A25" s="69">
        <v>22</v>
      </c>
      <c r="B25" s="274" t="s">
        <v>58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5"/>
    </row>
    <row r="26" spans="1:17" s="37" customFormat="1" ht="32.25" thickBot="1">
      <c r="A26" s="69">
        <v>23</v>
      </c>
      <c r="B26" s="70" t="s">
        <v>199</v>
      </c>
      <c r="C26" s="71" t="s">
        <v>182</v>
      </c>
      <c r="D26" s="71" t="s">
        <v>351</v>
      </c>
      <c r="E26" s="71" t="s">
        <v>351</v>
      </c>
      <c r="F26" s="71" t="s">
        <v>351</v>
      </c>
      <c r="G26" s="71" t="s">
        <v>351</v>
      </c>
      <c r="H26" s="71" t="s">
        <v>351</v>
      </c>
      <c r="I26" s="71">
        <v>12.5</v>
      </c>
      <c r="J26" s="71">
        <v>17.6</v>
      </c>
      <c r="K26" s="71">
        <v>31.1</v>
      </c>
      <c r="L26" s="71">
        <v>34.9</v>
      </c>
      <c r="M26" s="71">
        <v>52.7</v>
      </c>
      <c r="N26" s="102" t="s">
        <v>27</v>
      </c>
      <c r="O26" s="71">
        <v>53.8</v>
      </c>
      <c r="P26" s="71">
        <v>50.7</v>
      </c>
      <c r="Q26" s="102" t="s">
        <v>28</v>
      </c>
    </row>
    <row r="27" spans="1:17" s="37" customFormat="1" ht="63.75" thickBot="1">
      <c r="A27" s="69">
        <v>24</v>
      </c>
      <c r="B27" s="70" t="s">
        <v>293</v>
      </c>
      <c r="C27" s="71" t="s">
        <v>183</v>
      </c>
      <c r="D27" s="71" t="s">
        <v>351</v>
      </c>
      <c r="E27" s="71" t="s">
        <v>351</v>
      </c>
      <c r="F27" s="71" t="s">
        <v>351</v>
      </c>
      <c r="G27" s="71" t="s">
        <v>351</v>
      </c>
      <c r="H27" s="71" t="s">
        <v>351</v>
      </c>
      <c r="I27" s="71">
        <v>0.3</v>
      </c>
      <c r="J27" s="71">
        <v>0.5</v>
      </c>
      <c r="K27" s="71">
        <v>0.8</v>
      </c>
      <c r="L27" s="71">
        <v>0.9</v>
      </c>
      <c r="M27" s="71">
        <v>1.4</v>
      </c>
      <c r="N27" s="71">
        <v>1.5</v>
      </c>
      <c r="O27" s="71">
        <v>1.5</v>
      </c>
      <c r="P27" s="71">
        <v>1.4</v>
      </c>
      <c r="Q27" s="71">
        <v>1.3</v>
      </c>
    </row>
    <row r="28" spans="1:17" s="37" customFormat="1" ht="32.25" thickBot="1">
      <c r="A28" s="69">
        <v>25</v>
      </c>
      <c r="B28" s="80" t="s">
        <v>10</v>
      </c>
      <c r="C28" s="67" t="s">
        <v>215</v>
      </c>
      <c r="D28" s="67">
        <v>5.5</v>
      </c>
      <c r="E28" s="67" t="s">
        <v>351</v>
      </c>
      <c r="F28" s="67">
        <v>0.7</v>
      </c>
      <c r="G28" s="67">
        <v>0.7</v>
      </c>
      <c r="H28" s="67">
        <v>0.7</v>
      </c>
      <c r="I28" s="67">
        <v>0.6</v>
      </c>
      <c r="J28" s="67">
        <v>0.5</v>
      </c>
      <c r="K28" s="67">
        <v>0.5</v>
      </c>
      <c r="L28" s="67">
        <v>0.5</v>
      </c>
      <c r="M28" s="67">
        <v>0.5</v>
      </c>
      <c r="N28" s="67">
        <v>0.5</v>
      </c>
      <c r="O28" s="67">
        <v>0.5</v>
      </c>
      <c r="P28" s="67">
        <v>0.4</v>
      </c>
      <c r="Q28" s="67">
        <v>0.4</v>
      </c>
    </row>
    <row r="29" spans="1:17" s="37" customFormat="1" ht="114.75" customHeight="1" thickBot="1">
      <c r="A29" s="69">
        <v>26</v>
      </c>
      <c r="B29" s="81" t="s">
        <v>387</v>
      </c>
      <c r="C29" s="67" t="s">
        <v>104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104"/>
    </row>
    <row r="30" spans="1:17" s="37" customFormat="1" ht="16.5" customHeight="1" thickBot="1">
      <c r="A30" s="69">
        <v>27</v>
      </c>
      <c r="B30" s="269" t="s">
        <v>400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5"/>
    </row>
    <row r="31" spans="1:17" s="37" customFormat="1" ht="16.5" thickBot="1">
      <c r="A31" s="69">
        <v>28</v>
      </c>
      <c r="B31" s="81" t="s">
        <v>11</v>
      </c>
      <c r="C31" s="67" t="s">
        <v>215</v>
      </c>
      <c r="D31" s="104" t="s">
        <v>397</v>
      </c>
      <c r="E31" s="67" t="s">
        <v>351</v>
      </c>
      <c r="F31" s="67">
        <v>10.6</v>
      </c>
      <c r="G31" s="67">
        <v>11.7</v>
      </c>
      <c r="H31" s="67">
        <v>10.3</v>
      </c>
      <c r="I31" s="67">
        <v>7.6</v>
      </c>
      <c r="J31" s="67">
        <v>9.5</v>
      </c>
      <c r="K31" s="67">
        <v>9.8</v>
      </c>
      <c r="L31" s="67">
        <v>9.4</v>
      </c>
      <c r="M31" s="67">
        <v>9.6</v>
      </c>
      <c r="N31" s="67">
        <v>9.7</v>
      </c>
      <c r="O31" s="67">
        <v>10.1</v>
      </c>
      <c r="P31" s="67">
        <v>8.7</v>
      </c>
      <c r="Q31" s="67">
        <v>8.5</v>
      </c>
    </row>
    <row r="32" spans="1:17" s="37" customFormat="1" ht="32.25" thickBot="1">
      <c r="A32" s="69">
        <v>29</v>
      </c>
      <c r="B32" s="79" t="s">
        <v>99</v>
      </c>
      <c r="C32" s="67" t="s">
        <v>292</v>
      </c>
      <c r="D32" s="67">
        <v>11.6</v>
      </c>
      <c r="E32" s="67" t="s">
        <v>351</v>
      </c>
      <c r="F32" s="67">
        <v>3.1</v>
      </c>
      <c r="G32" s="67">
        <v>4.6</v>
      </c>
      <c r="H32" s="67">
        <v>4.4</v>
      </c>
      <c r="I32" s="67">
        <v>3.2</v>
      </c>
      <c r="J32" s="67">
        <v>5.1</v>
      </c>
      <c r="K32" s="104" t="s">
        <v>368</v>
      </c>
      <c r="L32" s="67">
        <v>5.9</v>
      </c>
      <c r="M32" s="67">
        <v>6.5</v>
      </c>
      <c r="N32" s="67">
        <v>7.3</v>
      </c>
      <c r="O32" s="67">
        <v>6.8</v>
      </c>
      <c r="P32" s="67">
        <v>6.5</v>
      </c>
      <c r="Q32" s="67">
        <v>6.8</v>
      </c>
    </row>
    <row r="33" spans="1:17" s="37" customFormat="1" ht="63.75" thickBot="1">
      <c r="A33" s="69">
        <v>30</v>
      </c>
      <c r="B33" s="82" t="s">
        <v>388</v>
      </c>
      <c r="C33" s="67" t="s">
        <v>104</v>
      </c>
      <c r="D33" s="67">
        <v>89.2</v>
      </c>
      <c r="E33" s="67" t="s">
        <v>351</v>
      </c>
      <c r="F33" s="67">
        <v>29.2</v>
      </c>
      <c r="G33" s="67">
        <v>39.3</v>
      </c>
      <c r="H33" s="67">
        <v>42.7</v>
      </c>
      <c r="I33" s="67">
        <v>42.1</v>
      </c>
      <c r="J33" s="67">
        <v>53.7</v>
      </c>
      <c r="K33" s="104" t="s">
        <v>398</v>
      </c>
      <c r="L33" s="67">
        <v>62.8</v>
      </c>
      <c r="M33" s="67">
        <v>67.7</v>
      </c>
      <c r="N33" s="67">
        <v>75.3</v>
      </c>
      <c r="O33" s="67">
        <v>67.3</v>
      </c>
      <c r="P33" s="67">
        <v>74.7</v>
      </c>
      <c r="Q33" s="104" t="s">
        <v>399</v>
      </c>
    </row>
    <row r="34" spans="1:17" s="37" customFormat="1" ht="15.75">
      <c r="A34" s="108">
        <v>31</v>
      </c>
      <c r="B34" s="112" t="s">
        <v>294</v>
      </c>
      <c r="C34" s="109" t="s">
        <v>182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1:17" s="116" customFormat="1" ht="48" thickBot="1">
      <c r="A35" s="113">
        <v>32</v>
      </c>
      <c r="B35" s="114" t="s">
        <v>295</v>
      </c>
      <c r="C35" s="115" t="s">
        <v>183</v>
      </c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s="37" customFormat="1" ht="16.5" customHeight="1" thickBot="1">
      <c r="A36" s="69">
        <v>33</v>
      </c>
      <c r="B36" s="269" t="s">
        <v>401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5"/>
    </row>
    <row r="37" spans="1:17" s="37" customFormat="1" ht="16.5" thickBot="1">
      <c r="A37" s="69">
        <v>34</v>
      </c>
      <c r="B37" s="81" t="s">
        <v>26</v>
      </c>
      <c r="C37" s="67" t="s">
        <v>215</v>
      </c>
      <c r="D37" s="104" t="s">
        <v>397</v>
      </c>
      <c r="E37" s="67" t="s">
        <v>351</v>
      </c>
      <c r="F37" s="67">
        <v>10.6</v>
      </c>
      <c r="G37" s="67">
        <v>11.7</v>
      </c>
      <c r="H37" s="67">
        <v>10.3</v>
      </c>
      <c r="I37" s="67">
        <v>7.6</v>
      </c>
      <c r="J37" s="67">
        <v>9.5</v>
      </c>
      <c r="K37" s="67">
        <v>9.8</v>
      </c>
      <c r="L37" s="67">
        <v>9.4</v>
      </c>
      <c r="M37" s="67">
        <v>9.6</v>
      </c>
      <c r="N37" s="67">
        <v>9.7</v>
      </c>
      <c r="O37" s="67">
        <v>10.1</v>
      </c>
      <c r="P37" s="67">
        <v>8.7</v>
      </c>
      <c r="Q37" s="67">
        <v>8.5</v>
      </c>
    </row>
    <row r="38" spans="1:17" s="37" customFormat="1" ht="32.25" thickBot="1">
      <c r="A38" s="69">
        <v>35</v>
      </c>
      <c r="B38" s="79" t="s">
        <v>99</v>
      </c>
      <c r="C38" s="67" t="s">
        <v>292</v>
      </c>
      <c r="D38" s="104" t="s">
        <v>389</v>
      </c>
      <c r="E38" s="67" t="s">
        <v>351</v>
      </c>
      <c r="F38" s="67">
        <v>0.3</v>
      </c>
      <c r="G38" s="67">
        <v>0.3</v>
      </c>
      <c r="H38" s="67">
        <v>0.3</v>
      </c>
      <c r="I38" s="67">
        <v>0.2</v>
      </c>
      <c r="J38" s="67">
        <v>0.3</v>
      </c>
      <c r="K38" s="67">
        <v>0.2</v>
      </c>
      <c r="L38" s="67">
        <v>0.3</v>
      </c>
      <c r="M38" s="67">
        <v>0.2</v>
      </c>
      <c r="N38" s="67">
        <v>0.2</v>
      </c>
      <c r="O38" s="67">
        <v>0.2</v>
      </c>
      <c r="P38" s="67">
        <v>0.2</v>
      </c>
      <c r="Q38" s="67">
        <v>0.2</v>
      </c>
    </row>
    <row r="39" spans="1:17" s="37" customFormat="1" ht="63.75" thickBot="1">
      <c r="A39" s="69">
        <v>36</v>
      </c>
      <c r="B39" s="82" t="s">
        <v>406</v>
      </c>
      <c r="C39" s="67" t="s">
        <v>104</v>
      </c>
      <c r="D39" s="67">
        <v>15.4</v>
      </c>
      <c r="E39" s="67" t="s">
        <v>351</v>
      </c>
      <c r="F39" s="67">
        <v>2.8</v>
      </c>
      <c r="G39" s="67">
        <v>2.6</v>
      </c>
      <c r="H39" s="67">
        <v>2.9</v>
      </c>
      <c r="I39" s="67">
        <v>2.6</v>
      </c>
      <c r="J39" s="67">
        <v>3.2</v>
      </c>
      <c r="K39" s="104" t="s">
        <v>389</v>
      </c>
      <c r="L39" s="67">
        <v>3.2</v>
      </c>
      <c r="M39" s="67">
        <v>2.1</v>
      </c>
      <c r="N39" s="67">
        <v>2.1</v>
      </c>
      <c r="O39" s="104" t="s">
        <v>389</v>
      </c>
      <c r="P39" s="67">
        <v>2.3</v>
      </c>
      <c r="Q39" s="67">
        <v>2.4</v>
      </c>
    </row>
    <row r="40" spans="1:17" s="37" customFormat="1" ht="15.75">
      <c r="A40" s="108">
        <v>37</v>
      </c>
      <c r="B40" s="112" t="s">
        <v>294</v>
      </c>
      <c r="C40" s="109" t="s">
        <v>182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7" s="116" customFormat="1" ht="48" thickBot="1">
      <c r="A41" s="113">
        <v>38</v>
      </c>
      <c r="B41" s="114" t="s">
        <v>295</v>
      </c>
      <c r="C41" s="115" t="s">
        <v>183</v>
      </c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1:17" s="37" customFormat="1" ht="16.5" customHeight="1" thickBot="1">
      <c r="A42" s="69">
        <v>39</v>
      </c>
      <c r="B42" s="269" t="s">
        <v>30</v>
      </c>
      <c r="C42" s="204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1"/>
    </row>
    <row r="43" spans="1:17" s="37" customFormat="1" ht="16.5" thickBot="1">
      <c r="A43" s="69">
        <v>40</v>
      </c>
      <c r="B43" s="81" t="s">
        <v>26</v>
      </c>
      <c r="C43" s="129" t="s">
        <v>215</v>
      </c>
      <c r="D43" s="104" t="s">
        <v>2</v>
      </c>
      <c r="E43" s="67" t="s">
        <v>351</v>
      </c>
      <c r="F43" s="67">
        <v>0.9</v>
      </c>
      <c r="G43" s="67">
        <v>0.7</v>
      </c>
      <c r="H43" s="67">
        <v>0.6</v>
      </c>
      <c r="I43" s="67">
        <v>1.4</v>
      </c>
      <c r="J43" s="67">
        <v>1.6</v>
      </c>
      <c r="K43" s="104" t="s">
        <v>2</v>
      </c>
      <c r="L43" s="67">
        <v>1.1</v>
      </c>
      <c r="M43" s="67">
        <v>1.5</v>
      </c>
      <c r="N43" s="67">
        <v>1.8</v>
      </c>
      <c r="O43" s="67">
        <v>1.5</v>
      </c>
      <c r="P43" s="104" t="s">
        <v>389</v>
      </c>
      <c r="Q43" s="67">
        <v>2.8</v>
      </c>
    </row>
    <row r="44" spans="1:17" s="37" customFormat="1" ht="32.25" thickBot="1">
      <c r="A44" s="69">
        <v>41</v>
      </c>
      <c r="B44" s="79" t="s">
        <v>99</v>
      </c>
      <c r="C44" s="129" t="s">
        <v>292</v>
      </c>
      <c r="D44" s="67" t="s">
        <v>351</v>
      </c>
      <c r="E44" s="67" t="s">
        <v>351</v>
      </c>
      <c r="F44" s="67">
        <v>0.2</v>
      </c>
      <c r="G44" s="67">
        <v>0.2</v>
      </c>
      <c r="H44" s="67">
        <v>0.3</v>
      </c>
      <c r="I44" s="67">
        <v>0.6</v>
      </c>
      <c r="J44" s="67">
        <v>0.9</v>
      </c>
      <c r="K44" s="67">
        <v>0.6</v>
      </c>
      <c r="L44" s="67">
        <v>0.8</v>
      </c>
      <c r="M44" s="67">
        <v>1.1</v>
      </c>
      <c r="N44" s="67">
        <v>1.6</v>
      </c>
      <c r="O44" s="67">
        <v>1.1</v>
      </c>
      <c r="P44" s="67">
        <v>1.6</v>
      </c>
      <c r="Q44" s="67">
        <v>2.3</v>
      </c>
    </row>
    <row r="45" spans="1:17" s="37" customFormat="1" ht="63.75" thickBot="1">
      <c r="A45" s="69">
        <v>42</v>
      </c>
      <c r="B45" s="82" t="s">
        <v>388</v>
      </c>
      <c r="C45" s="67" t="s">
        <v>104</v>
      </c>
      <c r="D45" s="67" t="s">
        <v>351</v>
      </c>
      <c r="E45" s="67" t="s">
        <v>351</v>
      </c>
      <c r="F45" s="130">
        <v>22.2</v>
      </c>
      <c r="G45" s="130">
        <v>28.6</v>
      </c>
      <c r="H45" s="133" t="s">
        <v>36</v>
      </c>
      <c r="I45" s="130">
        <v>42.9</v>
      </c>
      <c r="J45" s="130">
        <v>56.3</v>
      </c>
      <c r="K45" s="133" t="s">
        <v>37</v>
      </c>
      <c r="L45" s="130">
        <v>72.7</v>
      </c>
      <c r="M45" s="130">
        <v>73.3</v>
      </c>
      <c r="N45" s="130">
        <v>88.9</v>
      </c>
      <c r="O45" s="130">
        <v>73.3</v>
      </c>
      <c r="P45" s="133" t="s">
        <v>399</v>
      </c>
      <c r="Q45" s="130">
        <v>82.1</v>
      </c>
    </row>
    <row r="46" spans="1:17" s="37" customFormat="1" ht="15.75">
      <c r="A46" s="108">
        <v>43</v>
      </c>
      <c r="B46" s="112" t="s">
        <v>294</v>
      </c>
      <c r="C46" s="109" t="s">
        <v>182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</row>
    <row r="47" spans="1:17" s="116" customFormat="1" ht="48" thickBot="1">
      <c r="A47" s="113">
        <v>44</v>
      </c>
      <c r="B47" s="114" t="s">
        <v>407</v>
      </c>
      <c r="C47" s="115" t="s">
        <v>183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 s="37" customFormat="1" ht="16.5" customHeight="1" thickBot="1">
      <c r="A48" s="117">
        <v>45</v>
      </c>
      <c r="B48" s="269" t="s">
        <v>31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5"/>
    </row>
    <row r="49" spans="1:17" s="37" customFormat="1" ht="16.5" thickBot="1">
      <c r="A49" s="69">
        <v>46</v>
      </c>
      <c r="B49" s="81" t="s">
        <v>26</v>
      </c>
      <c r="C49" s="67" t="s">
        <v>215</v>
      </c>
      <c r="D49" s="104" t="s">
        <v>2</v>
      </c>
      <c r="E49" s="67" t="s">
        <v>351</v>
      </c>
      <c r="F49" s="67">
        <v>0.9</v>
      </c>
      <c r="G49" s="67">
        <v>0.7</v>
      </c>
      <c r="H49" s="67">
        <v>0.6</v>
      </c>
      <c r="I49" s="67">
        <v>1.4</v>
      </c>
      <c r="J49" s="67">
        <v>1.6</v>
      </c>
      <c r="K49" s="104" t="s">
        <v>2</v>
      </c>
      <c r="L49" s="67">
        <v>1.1</v>
      </c>
      <c r="M49" s="67">
        <v>1.5</v>
      </c>
      <c r="N49" s="67">
        <v>1.8</v>
      </c>
      <c r="O49" s="67">
        <v>1.5</v>
      </c>
      <c r="P49" s="104" t="s">
        <v>389</v>
      </c>
      <c r="Q49" s="67">
        <v>2.8</v>
      </c>
    </row>
    <row r="50" spans="1:17" s="37" customFormat="1" ht="32.25" thickBot="1">
      <c r="A50" s="69">
        <v>47</v>
      </c>
      <c r="B50" s="79" t="s">
        <v>99</v>
      </c>
      <c r="C50" s="67" t="s">
        <v>292</v>
      </c>
      <c r="D50" s="67" t="s">
        <v>351</v>
      </c>
      <c r="E50" s="67" t="s">
        <v>351</v>
      </c>
      <c r="F50" s="131">
        <v>0.2</v>
      </c>
      <c r="G50" s="132" t="s">
        <v>32</v>
      </c>
      <c r="H50" s="132" t="s">
        <v>32</v>
      </c>
      <c r="I50" s="131">
        <v>0.1</v>
      </c>
      <c r="J50" s="132" t="s">
        <v>32</v>
      </c>
      <c r="K50" s="132" t="s">
        <v>32</v>
      </c>
      <c r="L50" s="132" t="s">
        <v>32</v>
      </c>
      <c r="M50" s="132" t="s">
        <v>32</v>
      </c>
      <c r="N50" s="131">
        <v>0.1</v>
      </c>
      <c r="O50" s="131">
        <v>0.1</v>
      </c>
      <c r="P50" s="131">
        <v>0.1</v>
      </c>
      <c r="Q50" s="131">
        <v>0.1</v>
      </c>
    </row>
    <row r="51" spans="1:17" s="37" customFormat="1" ht="63.75" thickBot="1">
      <c r="A51" s="69">
        <v>48</v>
      </c>
      <c r="B51" s="82" t="s">
        <v>388</v>
      </c>
      <c r="C51" s="67" t="s">
        <v>104</v>
      </c>
      <c r="D51" s="67" t="s">
        <v>351</v>
      </c>
      <c r="E51" s="67" t="s">
        <v>351</v>
      </c>
      <c r="F51" s="67">
        <v>22.2</v>
      </c>
      <c r="G51" s="67">
        <v>2.9</v>
      </c>
      <c r="H51" s="67">
        <v>3.3</v>
      </c>
      <c r="I51" s="67">
        <v>3.6</v>
      </c>
      <c r="J51" s="67">
        <v>2.5</v>
      </c>
      <c r="K51" s="67">
        <v>2.4</v>
      </c>
      <c r="L51" s="67">
        <v>2.7</v>
      </c>
      <c r="M51" s="67">
        <v>2.7</v>
      </c>
      <c r="N51" s="67">
        <v>5.6</v>
      </c>
      <c r="O51" s="67">
        <v>6.7</v>
      </c>
      <c r="P51" s="104" t="s">
        <v>368</v>
      </c>
      <c r="Q51" s="67">
        <v>3.6</v>
      </c>
    </row>
    <row r="52" spans="1:17" s="37" customFormat="1" ht="15.75">
      <c r="A52" s="108">
        <v>49</v>
      </c>
      <c r="B52" s="112" t="s">
        <v>294</v>
      </c>
      <c r="C52" s="109" t="s">
        <v>182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1:17" s="116" customFormat="1" ht="48" thickBot="1">
      <c r="A53" s="113">
        <v>50</v>
      </c>
      <c r="B53" s="114" t="s">
        <v>295</v>
      </c>
      <c r="C53" s="115" t="s">
        <v>183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1:17" s="37" customFormat="1" ht="16.5" customHeight="1" thickBot="1">
      <c r="A54" s="69">
        <v>51</v>
      </c>
      <c r="B54" s="269" t="s">
        <v>402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5"/>
    </row>
    <row r="55" spans="1:17" s="37" customFormat="1" ht="16.5" thickBot="1">
      <c r="A55" s="69">
        <v>52</v>
      </c>
      <c r="B55" s="81" t="s">
        <v>26</v>
      </c>
      <c r="C55" s="67" t="s">
        <v>215</v>
      </c>
      <c r="D55" s="67">
        <v>3.7</v>
      </c>
      <c r="E55" s="67" t="s">
        <v>351</v>
      </c>
      <c r="F55" s="67">
        <v>3.6</v>
      </c>
      <c r="G55" s="104" t="s">
        <v>33</v>
      </c>
      <c r="H55" s="67">
        <v>2.9</v>
      </c>
      <c r="I55" s="67">
        <v>4.2</v>
      </c>
      <c r="J55" s="67">
        <v>3.7</v>
      </c>
      <c r="K55" s="67">
        <v>3.9</v>
      </c>
      <c r="L55" s="67">
        <v>4.7</v>
      </c>
      <c r="M55" s="67">
        <v>4.7</v>
      </c>
      <c r="N55" s="67">
        <v>5.4</v>
      </c>
      <c r="O55" s="67">
        <v>5.3</v>
      </c>
      <c r="P55" s="104" t="s">
        <v>34</v>
      </c>
      <c r="Q55" s="67">
        <v>6.1</v>
      </c>
    </row>
    <row r="56" spans="1:17" s="37" customFormat="1" ht="32.25" thickBot="1">
      <c r="A56" s="69">
        <v>53</v>
      </c>
      <c r="B56" s="79" t="s">
        <v>99</v>
      </c>
      <c r="C56" s="67" t="s">
        <v>292</v>
      </c>
      <c r="D56" s="67" t="s">
        <v>351</v>
      </c>
      <c r="E56" s="67" t="s">
        <v>351</v>
      </c>
      <c r="F56" s="67">
        <v>0.7</v>
      </c>
      <c r="G56" s="67">
        <v>0.8</v>
      </c>
      <c r="H56" s="67">
        <v>0.9</v>
      </c>
      <c r="I56" s="67">
        <v>1.4</v>
      </c>
      <c r="J56" s="67">
        <v>1.4</v>
      </c>
      <c r="K56" s="67">
        <v>1.7</v>
      </c>
      <c r="L56" s="67">
        <v>2.4</v>
      </c>
      <c r="M56" s="67">
        <v>2.7</v>
      </c>
      <c r="N56" s="67">
        <v>3.5</v>
      </c>
      <c r="O56" s="67">
        <v>3.1</v>
      </c>
      <c r="P56" s="104" t="s">
        <v>35</v>
      </c>
      <c r="Q56" s="67">
        <v>4.5</v>
      </c>
    </row>
    <row r="57" spans="1:17" s="37" customFormat="1" ht="63.75" thickBot="1">
      <c r="A57" s="69">
        <v>54</v>
      </c>
      <c r="B57" s="82" t="s">
        <v>388</v>
      </c>
      <c r="C57" s="67" t="s">
        <v>104</v>
      </c>
      <c r="D57" s="67"/>
      <c r="E57" s="67"/>
      <c r="F57" s="67">
        <v>19.4</v>
      </c>
      <c r="G57" s="67">
        <v>26.7</v>
      </c>
      <c r="H57" s="104" t="s">
        <v>38</v>
      </c>
      <c r="I57" s="67">
        <v>33.3</v>
      </c>
      <c r="J57" s="67">
        <v>37.8</v>
      </c>
      <c r="K57" s="67">
        <v>43.6</v>
      </c>
      <c r="L57" s="67">
        <v>51.1</v>
      </c>
      <c r="M57" s="67">
        <v>57.4</v>
      </c>
      <c r="N57" s="67">
        <v>64.8</v>
      </c>
      <c r="O57" s="67">
        <v>58.5</v>
      </c>
      <c r="P57" s="67">
        <v>66.7</v>
      </c>
      <c r="Q57" s="83">
        <v>73.8</v>
      </c>
    </row>
    <row r="58" spans="1:17" s="37" customFormat="1" ht="15.75">
      <c r="A58" s="108">
        <v>55</v>
      </c>
      <c r="B58" s="112" t="s">
        <v>294</v>
      </c>
      <c r="C58" s="109" t="s">
        <v>182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</row>
    <row r="59" spans="1:17" s="116" customFormat="1" ht="39" customHeight="1" thickBot="1">
      <c r="A59" s="113">
        <v>56</v>
      </c>
      <c r="B59" s="114" t="s">
        <v>295</v>
      </c>
      <c r="C59" s="115" t="s">
        <v>183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1:17" s="37" customFormat="1" ht="16.5" customHeight="1" thickBot="1">
      <c r="A60" s="69">
        <v>57</v>
      </c>
      <c r="B60" s="269" t="s">
        <v>403</v>
      </c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5"/>
    </row>
    <row r="61" spans="1:17" s="37" customFormat="1" ht="16.5" thickBot="1">
      <c r="A61" s="69">
        <v>58</v>
      </c>
      <c r="B61" s="81" t="s">
        <v>26</v>
      </c>
      <c r="C61" s="67" t="s">
        <v>215</v>
      </c>
      <c r="D61" s="67">
        <v>3.7</v>
      </c>
      <c r="E61" s="67" t="s">
        <v>351</v>
      </c>
      <c r="F61" s="67">
        <v>3.6</v>
      </c>
      <c r="G61" s="104" t="s">
        <v>33</v>
      </c>
      <c r="H61" s="67">
        <v>2.9</v>
      </c>
      <c r="I61" s="67">
        <v>4.2</v>
      </c>
      <c r="J61" s="67">
        <v>3.7</v>
      </c>
      <c r="K61" s="67">
        <v>3.9</v>
      </c>
      <c r="L61" s="67">
        <v>4.7</v>
      </c>
      <c r="M61" s="67">
        <v>4.7</v>
      </c>
      <c r="N61" s="67">
        <v>5.4</v>
      </c>
      <c r="O61" s="67">
        <v>5.3</v>
      </c>
      <c r="P61" s="104" t="s">
        <v>34</v>
      </c>
      <c r="Q61" s="67">
        <v>6.1</v>
      </c>
    </row>
    <row r="62" spans="1:17" s="37" customFormat="1" ht="32.25" thickBot="1">
      <c r="A62" s="69">
        <v>59</v>
      </c>
      <c r="B62" s="79" t="s">
        <v>99</v>
      </c>
      <c r="C62" s="67" t="s">
        <v>292</v>
      </c>
      <c r="D62" s="67" t="s">
        <v>351</v>
      </c>
      <c r="E62" s="67" t="s">
        <v>351</v>
      </c>
      <c r="F62" s="67">
        <v>0.2</v>
      </c>
      <c r="G62" s="67">
        <v>0.2</v>
      </c>
      <c r="H62" s="67">
        <v>0.2</v>
      </c>
      <c r="I62" s="67">
        <v>0.2</v>
      </c>
      <c r="J62" s="67">
        <v>0.1</v>
      </c>
      <c r="K62" s="67">
        <v>0.1</v>
      </c>
      <c r="L62" s="67">
        <v>0.1</v>
      </c>
      <c r="M62" s="67">
        <v>0.1</v>
      </c>
      <c r="N62" s="67">
        <v>0.1</v>
      </c>
      <c r="O62" s="67">
        <v>0.1</v>
      </c>
      <c r="P62" s="67">
        <v>0.1</v>
      </c>
      <c r="Q62" s="67">
        <v>0.1</v>
      </c>
    </row>
    <row r="63" spans="1:17" s="37" customFormat="1" ht="63.75" thickBot="1">
      <c r="A63" s="69">
        <v>60</v>
      </c>
      <c r="B63" s="82" t="s">
        <v>388</v>
      </c>
      <c r="C63" s="67" t="s">
        <v>104</v>
      </c>
      <c r="D63" s="67"/>
      <c r="E63" s="67" t="s">
        <v>351</v>
      </c>
      <c r="F63" s="67">
        <v>5.6</v>
      </c>
      <c r="G63" s="67">
        <v>6.7</v>
      </c>
      <c r="H63" s="67">
        <v>6.9</v>
      </c>
      <c r="I63" s="67">
        <v>4.8</v>
      </c>
      <c r="J63" s="67">
        <v>2.7</v>
      </c>
      <c r="K63" s="67">
        <v>2.6</v>
      </c>
      <c r="L63" s="67">
        <v>2.1</v>
      </c>
      <c r="M63" s="67">
        <v>2.1</v>
      </c>
      <c r="N63" s="67">
        <v>1.9</v>
      </c>
      <c r="O63" s="67">
        <v>1.9</v>
      </c>
      <c r="P63" s="67">
        <v>1.7</v>
      </c>
      <c r="Q63" s="67">
        <v>1.6</v>
      </c>
    </row>
    <row r="64" spans="1:17" s="37" customFormat="1" ht="15.75">
      <c r="A64" s="108">
        <v>61</v>
      </c>
      <c r="B64" s="112" t="s">
        <v>294</v>
      </c>
      <c r="C64" s="109" t="s">
        <v>182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</row>
    <row r="65" spans="1:17" s="116" customFormat="1" ht="33.75" customHeight="1" thickBot="1">
      <c r="A65" s="113">
        <v>62</v>
      </c>
      <c r="B65" s="114" t="s">
        <v>295</v>
      </c>
      <c r="C65" s="115" t="s">
        <v>183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1:17" s="37" customFormat="1" ht="16.5" thickBot="1">
      <c r="A66" s="69">
        <v>63</v>
      </c>
      <c r="B66" s="269" t="s">
        <v>404</v>
      </c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5"/>
    </row>
    <row r="67" spans="1:17" s="37" customFormat="1" ht="16.5" thickBot="1">
      <c r="A67" s="69">
        <v>64</v>
      </c>
      <c r="B67" s="81" t="s">
        <v>26</v>
      </c>
      <c r="C67" s="67" t="s">
        <v>215</v>
      </c>
      <c r="D67" s="67">
        <v>11.5</v>
      </c>
      <c r="E67" s="67" t="s">
        <v>351</v>
      </c>
      <c r="F67" s="67">
        <v>6.3</v>
      </c>
      <c r="G67" s="67">
        <v>5.4</v>
      </c>
      <c r="H67" s="67">
        <v>4.7</v>
      </c>
      <c r="I67" s="67">
        <v>3.9</v>
      </c>
      <c r="J67" s="104" t="s">
        <v>33</v>
      </c>
      <c r="K67" s="67">
        <v>2.5</v>
      </c>
      <c r="L67" s="67">
        <v>2.1</v>
      </c>
      <c r="M67" s="67">
        <v>1.8</v>
      </c>
      <c r="N67" s="67">
        <v>1.5</v>
      </c>
      <c r="O67" s="67">
        <v>1.4</v>
      </c>
      <c r="P67" s="67">
        <v>1.3</v>
      </c>
      <c r="Q67" s="67">
        <v>1.2</v>
      </c>
    </row>
    <row r="68" spans="1:17" s="37" customFormat="1" ht="32.25" thickBot="1">
      <c r="A68" s="69">
        <v>65</v>
      </c>
      <c r="B68" s="79" t="s">
        <v>99</v>
      </c>
      <c r="C68" s="67" t="s">
        <v>292</v>
      </c>
      <c r="D68" s="67">
        <v>8.8</v>
      </c>
      <c r="E68" s="67" t="s">
        <v>351</v>
      </c>
      <c r="F68" s="67">
        <v>0.7</v>
      </c>
      <c r="G68" s="67">
        <v>0.7</v>
      </c>
      <c r="H68" s="67">
        <v>0.6</v>
      </c>
      <c r="I68" s="67">
        <v>0.6</v>
      </c>
      <c r="J68" s="67">
        <v>0.5</v>
      </c>
      <c r="K68" s="67">
        <v>0.5</v>
      </c>
      <c r="L68" s="67">
        <v>0.5</v>
      </c>
      <c r="M68" s="67">
        <v>0.5</v>
      </c>
      <c r="N68" s="67">
        <v>0.5</v>
      </c>
      <c r="O68" s="67">
        <v>0.4</v>
      </c>
      <c r="P68" s="67">
        <v>0.4</v>
      </c>
      <c r="Q68" s="67">
        <v>0.5</v>
      </c>
    </row>
    <row r="69" spans="1:17" s="37" customFormat="1" ht="49.5" customHeight="1" thickBot="1">
      <c r="A69" s="69">
        <v>66</v>
      </c>
      <c r="B69" s="82" t="s">
        <v>388</v>
      </c>
      <c r="C69" s="67" t="s">
        <v>104</v>
      </c>
      <c r="D69" s="67">
        <v>76.5</v>
      </c>
      <c r="E69" s="67" t="s">
        <v>351</v>
      </c>
      <c r="F69" s="67">
        <v>11.1</v>
      </c>
      <c r="G69" s="104" t="s">
        <v>397</v>
      </c>
      <c r="H69" s="67">
        <v>12.8</v>
      </c>
      <c r="I69" s="67">
        <v>15.4</v>
      </c>
      <c r="J69" s="67">
        <v>16.7</v>
      </c>
      <c r="K69" s="104" t="s">
        <v>379</v>
      </c>
      <c r="L69" s="67">
        <v>23.8</v>
      </c>
      <c r="M69" s="67">
        <v>27.8</v>
      </c>
      <c r="N69" s="67">
        <v>33.3</v>
      </c>
      <c r="O69" s="67">
        <v>28.6</v>
      </c>
      <c r="P69" s="67">
        <v>30.8</v>
      </c>
      <c r="Q69" s="67">
        <v>41.7</v>
      </c>
    </row>
    <row r="70" spans="1:17" s="37" customFormat="1" ht="15.75">
      <c r="A70" s="108">
        <v>67</v>
      </c>
      <c r="B70" s="112" t="s">
        <v>294</v>
      </c>
      <c r="C70" s="109" t="s">
        <v>182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</row>
    <row r="71" spans="1:17" s="37" customFormat="1" ht="48" thickBot="1">
      <c r="A71" s="113">
        <v>68</v>
      </c>
      <c r="B71" s="114" t="s">
        <v>295</v>
      </c>
      <c r="C71" s="115" t="s">
        <v>183</v>
      </c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1:17" s="37" customFormat="1" ht="16.5" thickBot="1">
      <c r="A72" s="69">
        <v>69</v>
      </c>
      <c r="B72" s="269" t="s">
        <v>405</v>
      </c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5"/>
    </row>
    <row r="73" spans="1:17" s="37" customFormat="1" ht="16.5" thickBot="1">
      <c r="A73" s="69">
        <v>70</v>
      </c>
      <c r="B73" s="81" t="s">
        <v>26</v>
      </c>
      <c r="C73" s="67" t="s">
        <v>215</v>
      </c>
      <c r="D73" s="67">
        <v>11.5</v>
      </c>
      <c r="E73" s="67" t="s">
        <v>351</v>
      </c>
      <c r="F73" s="67">
        <v>6.3</v>
      </c>
      <c r="G73" s="67">
        <v>5.4</v>
      </c>
      <c r="H73" s="67">
        <v>4.7</v>
      </c>
      <c r="I73" s="67">
        <v>3.9</v>
      </c>
      <c r="J73" s="104" t="s">
        <v>33</v>
      </c>
      <c r="K73" s="67">
        <v>2.5</v>
      </c>
      <c r="L73" s="67">
        <v>2.1</v>
      </c>
      <c r="M73" s="67">
        <v>1.8</v>
      </c>
      <c r="N73" s="67">
        <v>1.5</v>
      </c>
      <c r="O73" s="67">
        <v>1.4</v>
      </c>
      <c r="P73" s="67">
        <v>1.3</v>
      </c>
      <c r="Q73" s="67">
        <v>1.2</v>
      </c>
    </row>
    <row r="74" spans="1:17" s="37" customFormat="1" ht="32.25" thickBot="1">
      <c r="A74" s="69">
        <v>71</v>
      </c>
      <c r="B74" s="79" t="s">
        <v>99</v>
      </c>
      <c r="C74" s="67" t="s">
        <v>292</v>
      </c>
      <c r="D74" s="67">
        <v>1.4</v>
      </c>
      <c r="E74" s="67" t="s">
        <v>351</v>
      </c>
      <c r="F74" s="67">
        <v>0.2</v>
      </c>
      <c r="G74" s="67">
        <v>0.2</v>
      </c>
      <c r="H74" s="67">
        <v>0.1</v>
      </c>
      <c r="I74" s="67">
        <v>0.1</v>
      </c>
      <c r="J74" s="67">
        <v>0.1</v>
      </c>
      <c r="K74" s="67">
        <v>0.1</v>
      </c>
      <c r="L74" s="67">
        <v>0.1</v>
      </c>
      <c r="M74" s="67">
        <v>0.1</v>
      </c>
      <c r="N74" s="67">
        <v>0.1</v>
      </c>
      <c r="O74" s="67">
        <v>0.1</v>
      </c>
      <c r="P74" s="67">
        <v>0.1</v>
      </c>
      <c r="Q74" s="67">
        <v>0.1</v>
      </c>
    </row>
    <row r="75" spans="1:17" s="37" customFormat="1" ht="47.25" customHeight="1" thickBot="1">
      <c r="A75" s="69">
        <v>72</v>
      </c>
      <c r="B75" s="82" t="s">
        <v>0</v>
      </c>
      <c r="C75" s="67" t="s">
        <v>104</v>
      </c>
      <c r="D75" s="67">
        <v>12.2</v>
      </c>
      <c r="E75" s="67" t="s">
        <v>351</v>
      </c>
      <c r="F75" s="67">
        <v>3.2</v>
      </c>
      <c r="G75" s="67">
        <v>3.7</v>
      </c>
      <c r="H75" s="67">
        <v>2.1</v>
      </c>
      <c r="I75" s="67">
        <v>2.6</v>
      </c>
      <c r="J75" s="67">
        <v>3.3</v>
      </c>
      <c r="K75" s="104" t="s">
        <v>35</v>
      </c>
      <c r="L75" s="67">
        <v>4.8</v>
      </c>
      <c r="M75" s="67">
        <v>5.6</v>
      </c>
      <c r="N75" s="67">
        <v>6.7</v>
      </c>
      <c r="O75" s="67">
        <v>7.1</v>
      </c>
      <c r="P75" s="67">
        <v>7.7</v>
      </c>
      <c r="Q75" s="67">
        <v>8.3</v>
      </c>
    </row>
    <row r="76" spans="1:17" s="37" customFormat="1" ht="15.75">
      <c r="A76" s="108">
        <v>73</v>
      </c>
      <c r="B76" s="112" t="s">
        <v>294</v>
      </c>
      <c r="C76" s="109" t="s">
        <v>182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7" s="37" customFormat="1" ht="39.75" customHeight="1">
      <c r="A77" s="113">
        <v>74</v>
      </c>
      <c r="B77" s="114" t="s">
        <v>1</v>
      </c>
      <c r="C77" s="115" t="s">
        <v>183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1:17" s="37" customFormat="1" ht="7.5" customHeight="1">
      <c r="A78" s="107"/>
      <c r="B78" s="110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1:2" ht="15.75">
      <c r="A79" s="83"/>
      <c r="B79" s="64" t="s">
        <v>159</v>
      </c>
    </row>
    <row r="80" spans="1:17" ht="15.75" customHeight="1">
      <c r="A80" s="63"/>
      <c r="B80" s="243" t="s">
        <v>198</v>
      </c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</row>
    <row r="81" spans="1:17" ht="15.75" customHeight="1">
      <c r="A81" s="84"/>
      <c r="B81" s="243" t="s">
        <v>227</v>
      </c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</row>
    <row r="82" spans="1:17" ht="33" customHeight="1">
      <c r="A82" s="84"/>
      <c r="B82" s="243" t="s">
        <v>100</v>
      </c>
      <c r="C82" s="243"/>
      <c r="D82" s="243"/>
      <c r="E82" s="243"/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</row>
    <row r="83" spans="1:17" ht="15.75" customHeight="1">
      <c r="A83" s="84"/>
      <c r="B83" s="243" t="s">
        <v>296</v>
      </c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</row>
    <row r="84" spans="1:17" ht="15.75">
      <c r="A84" s="63"/>
      <c r="B84" s="273" t="s">
        <v>222</v>
      </c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</row>
    <row r="85" spans="1:17" s="49" customFormat="1" ht="15" customHeight="1">
      <c r="A85" s="63"/>
      <c r="B85" s="259" t="s">
        <v>101</v>
      </c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</row>
    <row r="86" spans="1:17" ht="15" customHeight="1">
      <c r="A86" s="85"/>
      <c r="B86" s="219" t="s">
        <v>297</v>
      </c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</row>
    <row r="87" spans="2:17" ht="15">
      <c r="B87" s="224" t="s">
        <v>223</v>
      </c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</row>
    <row r="88" spans="2:17" ht="12.75" customHeight="1">
      <c r="B88" s="224" t="s">
        <v>102</v>
      </c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</row>
    <row r="89" ht="6.75" customHeight="1"/>
    <row r="90" spans="2:17" ht="15">
      <c r="B90" s="266" t="s">
        <v>12</v>
      </c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</row>
    <row r="91" spans="2:17" ht="12.75" customHeight="1">
      <c r="B91" s="266" t="s">
        <v>4</v>
      </c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55"/>
      <c r="N91" s="255"/>
      <c r="O91" s="123"/>
      <c r="P91" s="123"/>
      <c r="Q91" s="123"/>
    </row>
    <row r="92" spans="2:17" ht="16.5" customHeight="1">
      <c r="B92" s="268" t="s">
        <v>29</v>
      </c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55"/>
      <c r="N92" s="255"/>
      <c r="O92" s="123"/>
      <c r="P92" s="123"/>
      <c r="Q92" s="123"/>
    </row>
    <row r="93" spans="2:12" ht="15">
      <c r="B93" s="266" t="s">
        <v>39</v>
      </c>
      <c r="C93" s="267"/>
      <c r="D93" s="267"/>
      <c r="E93" s="267"/>
      <c r="F93" s="267"/>
      <c r="G93" s="267"/>
      <c r="H93" s="267"/>
      <c r="I93" s="267"/>
      <c r="J93" s="267"/>
      <c r="K93" s="267"/>
      <c r="L93" s="267"/>
    </row>
    <row r="94" spans="2:14" ht="15">
      <c r="B94" s="265" t="s">
        <v>45</v>
      </c>
      <c r="C94" s="239"/>
      <c r="D94" s="239"/>
      <c r="E94" s="239"/>
      <c r="F94" s="239"/>
      <c r="G94" s="239"/>
      <c r="H94" s="239"/>
      <c r="I94" s="239"/>
      <c r="J94" s="239"/>
      <c r="K94" s="239"/>
      <c r="L94" s="239"/>
      <c r="M94" s="239"/>
      <c r="N94" s="239"/>
    </row>
    <row r="95" spans="2:14" ht="15">
      <c r="B95" s="239"/>
      <c r="C95" s="239"/>
      <c r="D95" s="239"/>
      <c r="E95" s="239"/>
      <c r="F95" s="239"/>
      <c r="G95" s="239"/>
      <c r="H95" s="239"/>
      <c r="I95" s="239"/>
      <c r="J95" s="239"/>
      <c r="K95" s="239"/>
      <c r="L95" s="239"/>
      <c r="M95" s="239"/>
      <c r="N95" s="239"/>
    </row>
    <row r="129" ht="15">
      <c r="B129" s="32"/>
    </row>
    <row r="130" ht="15">
      <c r="B130" s="32"/>
    </row>
    <row r="131" ht="15">
      <c r="B131" s="32"/>
    </row>
    <row r="132" ht="15">
      <c r="B132" s="32"/>
    </row>
    <row r="133" ht="15">
      <c r="B133" s="32"/>
    </row>
  </sheetData>
  <sheetProtection/>
  <mergeCells count="25">
    <mergeCell ref="B1:Q1"/>
    <mergeCell ref="B84:Q84"/>
    <mergeCell ref="B80:Q80"/>
    <mergeCell ref="B3:Q3"/>
    <mergeCell ref="B25:Q25"/>
    <mergeCell ref="B81:Q81"/>
    <mergeCell ref="B30:Q30"/>
    <mergeCell ref="B83:Q83"/>
    <mergeCell ref="B82:Q82"/>
    <mergeCell ref="B60:Q60"/>
    <mergeCell ref="B66:Q66"/>
    <mergeCell ref="B72:Q72"/>
    <mergeCell ref="B86:Q86"/>
    <mergeCell ref="B85:Q85"/>
    <mergeCell ref="B36:Q36"/>
    <mergeCell ref="B42:Q42"/>
    <mergeCell ref="B48:Q48"/>
    <mergeCell ref="B54:Q54"/>
    <mergeCell ref="B94:N95"/>
    <mergeCell ref="B91:N91"/>
    <mergeCell ref="B93:L93"/>
    <mergeCell ref="B87:Q87"/>
    <mergeCell ref="B88:Q88"/>
    <mergeCell ref="B90:Q90"/>
    <mergeCell ref="B92:N92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N.Guseva</cp:lastModifiedBy>
  <cp:lastPrinted>2012-06-25T15:36:24Z</cp:lastPrinted>
  <dcterms:created xsi:type="dcterms:W3CDTF">2011-05-01T09:55:58Z</dcterms:created>
  <dcterms:modified xsi:type="dcterms:W3CDTF">2012-06-25T15:38:52Z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