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45" windowWidth="19320" windowHeight="11520" activeTab="6"/>
  </bookViews>
  <sheets>
    <sheet name="cover" sheetId="1" r:id="rId1"/>
    <sheet name="6ind" sheetId="2" r:id="rId2"/>
    <sheet name="t1" sheetId="3" r:id="rId3"/>
    <sheet name="t2" sheetId="4" r:id="rId4"/>
    <sheet name="t3" sheetId="5" r:id="rId5"/>
    <sheet name="t4" sheetId="6" r:id="rId6"/>
    <sheet name="t5" sheetId="7" r:id="rId7"/>
    <sheet name="t6 " sheetId="8" r:id="rId8"/>
  </sheets>
  <definedNames>
    <definedName name="_ftn1" localSheetId="0">'cover'!$A$20</definedName>
    <definedName name="_ftnref1" localSheetId="0">'cover'!$A$19</definedName>
    <definedName name="_xlnm.Print_Area" localSheetId="1">'6ind'!$A$1:$R$24</definedName>
    <definedName name="_xlnm.Print_Area" localSheetId="3">'t2'!$A$1:$Q$56</definedName>
    <definedName name="_xlnm.Print_Area" localSheetId="7">'t6 '!$A$1:$Q$72</definedName>
  </definedNames>
  <calcPr fullCalcOnLoad="1"/>
</workbook>
</file>

<file path=xl/sharedStrings.xml><?xml version="1.0" encoding="utf-8"?>
<sst xmlns="http://schemas.openxmlformats.org/spreadsheetml/2006/main" count="1712" uniqueCount="347">
  <si>
    <r>
      <t>Связанные с водой вопросник</t>
    </r>
    <r>
      <rPr>
        <sz val="12"/>
        <rFont val="Calibri"/>
        <family val="2"/>
      </rPr>
      <t>и</t>
    </r>
    <r>
      <rPr>
        <sz val="12"/>
        <color indexed="8"/>
        <rFont val="Calibri"/>
        <family val="2"/>
      </rPr>
      <t>, а также соответствующие определения, разработанные СОООН можно найти на http://unstats.un.org/unsd/ENVIRONMENT/questionnaire2010.htm</t>
    </r>
  </si>
  <si>
    <t>Если ваша страна разработала прогнозы выбросов для некоторых загрязнителей, пожалуйста представьте эту информацию в примечании, .</t>
  </si>
  <si>
    <t xml:space="preserve">Пожалуйста укажите, включены ли расчетные данные незарегистрированных выбросов от стационарных источников. Если да, укажите охват этих данных (какие типы незарегистрированных </t>
  </si>
  <si>
    <t>источников выбросов включены) и какая применялась методика оценки таких выбросов</t>
  </si>
  <si>
    <t>При оценке выбросов из мобильных источников, пожалуйста укажите методологию расчетов .</t>
  </si>
  <si>
    <t xml:space="preserve">Определения </t>
  </si>
  <si>
    <r>
      <rPr>
        <sz val="11"/>
        <color indexed="8"/>
        <rFont val="Calibri"/>
        <family val="2"/>
      </rPr>
      <t>Потери воды: объем пресной воды, которая теряется во время транспортировки между пунктом забора и пунктом использования, а также между пунктами использования и повторного использования, и которая включает утечки, испарения, утечки вследствие аварий в сетях и погрешности измерений . В потерях воды не учитываются потери, связанные с незаконным ее отбором.</t>
    </r>
  </si>
  <si>
    <t>-</t>
  </si>
  <si>
    <t>…</t>
  </si>
  <si>
    <r>
      <rPr>
        <b/>
        <sz val="12"/>
        <color indexed="8"/>
        <rFont val="Calibri"/>
        <family val="2"/>
      </rPr>
      <t>Потребление удобрений для конкретного типа культур:</t>
    </r>
    <r>
      <rPr>
        <sz val="12"/>
        <color indexed="8"/>
        <rFont val="Calibri"/>
        <family val="2"/>
      </rPr>
      <t xml:space="preserve"> </t>
    </r>
    <r>
      <rPr>
        <b/>
        <sz val="12"/>
        <rFont val="Calibri"/>
        <family val="2"/>
      </rPr>
      <t>...</t>
    </r>
    <r>
      <rPr>
        <b/>
        <sz val="12"/>
        <color indexed="10"/>
        <rFont val="Calibri"/>
        <family val="2"/>
      </rPr>
      <t xml:space="preserve">  </t>
    </r>
    <r>
      <rPr>
        <sz val="12"/>
        <color indexed="8"/>
        <rFont val="Calibri"/>
        <family val="2"/>
      </rPr>
      <t xml:space="preserve">    Тип удобрения</t>
    </r>
    <r>
      <rPr>
        <sz val="12"/>
        <rFont val="Calibri"/>
        <family val="2"/>
      </rPr>
      <t xml:space="preserve"> минеральные</t>
    </r>
    <r>
      <rPr>
        <sz val="12"/>
        <color indexed="8"/>
        <rFont val="Calibri"/>
        <family val="2"/>
      </rPr>
      <t xml:space="preserve"> и</t>
    </r>
    <r>
      <rPr>
        <sz val="12"/>
        <color indexed="8"/>
        <rFont val="Calibri"/>
        <family val="2"/>
      </rPr>
      <t>ли органические</t>
    </r>
  </si>
  <si>
    <t>Внесение минеральных  удобрений</t>
  </si>
  <si>
    <t>Внесение органических удобрений</t>
  </si>
  <si>
    <t>тыс.га</t>
  </si>
  <si>
    <r>
      <t xml:space="preserve"> Временные ряды данных по показателям за период 1990-2011 гг., Таблица1. Выбросы загрязняющих веществ в атмосферный воздух.</t>
    </r>
    <r>
      <rPr>
        <sz val="14"/>
        <color indexed="8"/>
        <rFont val="Calibri"/>
        <family val="2"/>
      </rPr>
      <t xml:space="preserve"> </t>
    </r>
    <r>
      <rPr>
        <i/>
        <sz val="14"/>
        <color indexed="8"/>
        <rFont val="Calibri"/>
        <family val="2"/>
      </rPr>
      <t xml:space="preserve"> (Кыргызстан)</t>
    </r>
  </si>
  <si>
    <r>
      <t xml:space="preserve">Временные ряды данных по показателям за период 1990-2011 гг., Таблица 2. Выбросы парниковых газов (ПГ): </t>
    </r>
    <r>
      <rPr>
        <i/>
        <sz val="14"/>
        <color indexed="8"/>
        <rFont val="Calibri"/>
        <family val="2"/>
      </rPr>
      <t xml:space="preserve"> (Кыргызстан)</t>
    </r>
  </si>
  <si>
    <r>
      <t xml:space="preserve">Временные ряды данных по показателям за период 1990-2011 гг., Таблица 3.Бытовое водопотребление в расчете на душу населения : </t>
    </r>
    <r>
      <rPr>
        <i/>
        <sz val="14"/>
        <color indexed="8"/>
        <rFont val="Calibri"/>
        <family val="2"/>
      </rPr>
      <t xml:space="preserve"> (Кыргызстан)</t>
    </r>
  </si>
  <si>
    <r>
      <t xml:space="preserve">Временные ряды данных по показателям за период 1990-2011 гг., Таблица 4. Потери воды: </t>
    </r>
    <r>
      <rPr>
        <i/>
        <sz val="14"/>
        <color indexed="8"/>
        <rFont val="Calibri"/>
        <family val="2"/>
      </rPr>
      <t xml:space="preserve"> (Кыргызстан)</t>
    </r>
  </si>
  <si>
    <r>
      <t xml:space="preserve">Временные ряды данных по показателям за период 1990-2011 гг., Таблица 5. Изъятие земель из продуктивного оборота : </t>
    </r>
    <r>
      <rPr>
        <i/>
        <sz val="14"/>
        <color indexed="8"/>
        <rFont val="Calibri"/>
        <family val="2"/>
      </rPr>
      <t xml:space="preserve"> (Кыргызстан)</t>
    </r>
  </si>
  <si>
    <r>
      <t xml:space="preserve">Временные ряды данных по показателям за период 1990-2011 гг., Таблица 6. Внесение минеральных и  органических удобрений: </t>
    </r>
    <r>
      <rPr>
        <i/>
        <sz val="14"/>
        <color indexed="8"/>
        <rFont val="Calibri"/>
        <family val="2"/>
      </rPr>
      <t xml:space="preserve"> (Кыргызстан)</t>
    </r>
  </si>
  <si>
    <t>Продажа минеральных удобрений  фермерам</t>
  </si>
  <si>
    <t xml:space="preserve">Внесение  минеральных удобрений в переводе на действующее вещество                                            </t>
  </si>
  <si>
    <t xml:space="preserve">Внесено всего минеральных удобрений на 1 га посева, в переводе на действующее вещество </t>
  </si>
  <si>
    <t>тонн / га</t>
  </si>
  <si>
    <t>Внесение органических удобрений  на 1 га посева</t>
  </si>
  <si>
    <r>
      <t>Доля площадей обработанных минер</t>
    </r>
    <r>
      <rPr>
        <b/>
        <sz val="13"/>
        <color indexed="10"/>
        <rFont val="Calibri"/>
        <family val="2"/>
      </rPr>
      <t>альными удобрениями в общей посевной площади</t>
    </r>
  </si>
  <si>
    <t>Доля площадей, обработанных органическими удобрениями в общей посевной площади</t>
  </si>
  <si>
    <t>Подготовлено: Токтоболотова А. - Национальный Статистический Комитет КР, Байдакова Н.С. - Государственное агентство охраны окружающей среды и лесного хозяйства при Правительстве Кыргызской Республики.</t>
  </si>
  <si>
    <r>
      <t xml:space="preserve">Представлено: </t>
    </r>
    <r>
      <rPr>
        <b/>
        <sz val="11"/>
        <color indexed="8"/>
        <rFont val="Calibri"/>
        <family val="2"/>
      </rPr>
      <t>Кыргызская Республика</t>
    </r>
  </si>
  <si>
    <t>Первое и Второе Национальные сообщения по выполнению обязательств Рамочной конвенции ООН об изменении климаты.</t>
  </si>
  <si>
    <t>Данные публикуются в сборниках, выпускаемых Нацстаткомитетом  и Национальных докладах ГАООСиЛХ</t>
  </si>
  <si>
    <t xml:space="preserve">Государственный земельный отчет о состоянии и использовании земельного фонда КР составляется ежегодно Государственным агентством по регистрации прав на недвижимое имущество (Госрегистр). Он включает сведения о количественном и качественном состоянии земель, их оценке в целом по республике и в разрезе административно-территориальных образований, распределении их по категориям, видам собственности и другую информацию. На основании данных отчетов за 5 лет Госрегистром формируется Земельный кадастр.
Частично данные земельных отчетов предоставляются ежегодно Государственной регистрационной службой КР в адрес НСК по статистическим формам №22 и №22а «О наличии земель и распределении их по категориям, собственникам, землепользователям и угодьям». </t>
  </si>
  <si>
    <t xml:space="preserve">Ответственность за формирование показателя возложена на Государственный департамент химизации и защиты растений Министерства сельского хозяйства и меллиорации КР.
Обобщенные данные в целом по республике представляются в НСК КР.
</t>
  </si>
  <si>
    <t>Пожалуйста, укажите каким образом учреждения (министерства, государственные ведомства, исследовательские институты и т.д.) используют показатель и связанные с ними данные в своей работе. Укажите учреждения, являющиеся основными владельцами этих данных (например, министерства, статистические агентства, специализированные природоохранные учреждения).</t>
  </si>
  <si>
    <r>
      <t>т СО</t>
    </r>
    <r>
      <rPr>
        <b/>
        <vertAlign val="subscript"/>
        <sz val="12"/>
        <rFont val="Calibri"/>
        <family val="2"/>
      </rPr>
      <t>2</t>
    </r>
    <r>
      <rPr>
        <b/>
        <sz val="12"/>
        <rFont val="Calibri"/>
        <family val="2"/>
      </rPr>
      <t>-</t>
    </r>
    <r>
      <rPr>
        <b/>
        <sz val="12"/>
        <color indexed="8"/>
        <rFont val="Calibri"/>
        <family val="2"/>
      </rPr>
      <t xml:space="preserve">экв /1000 долларов  </t>
    </r>
    <r>
      <rPr>
        <b/>
        <sz val="12"/>
        <color indexed="57"/>
        <rFont val="Calibri"/>
        <family val="2"/>
      </rPr>
      <t>(в кг/ВВП в долл.2000г.)</t>
    </r>
  </si>
  <si>
    <t xml:space="preserve">Держатели информации: НСК, ГАООСиЛХ, Кыргызсгидромет (качество воздуха). Публикации НСК, Национальные доклады о состоянии окружающей среды и другие информационные материалы ГАООСиЛХ. Для пользователей статистические данные представлены на официальном сайте ГАООСиЛХ www.nature.kg и вебсайте Нацстаткома http://www.stat.kg </t>
  </si>
  <si>
    <t xml:space="preserve">Формирование данного показателя не ведется. Сбор и расчет данных проводится периодически в рамках международных проектов по подготовки национальных сообщений по выполнению обязательств Рамочной конвенции ООН об изменении климата. </t>
  </si>
  <si>
    <t xml:space="preserve">Показатель по выбросам от стационарных источников формирует Национальный статистический комитет (НСК), осуществляя сбор информации с субъектов хозяйственной и иной деятельности об источниках и объемах выбросов загрязняющих веществ в атмосферу на основе установленной государственной статистической формы № 2-тп (воздух) «Об охране атмосферного воздуха» утвержденной постановлением НСК №14 от 02.07.2010. Обмен и взаимное использование данных между министерствами/ведомствами происходит на уровне официальных обращений и запросов, а также при необходимости посредством созданий межведомственных рабочих групп для выполнения страновых экологических оценок состояния окружающей среды и факторов, воздействующих на нее. Мониторинг выбросов от передвижных источников официально не ведется, и не рассчитывается. </t>
  </si>
  <si>
    <t xml:space="preserve">Форма № 2-тп (воздух) «Об охране атмосферного воздуха» заполняется на основании данных первичного учета, организованного на предприятии, журналов учета стационарных источников загрязнения и их характеристик, журналов учета работы газоочистных и пылеулавливающих установок, а также экологического паспорта предприятия. Заполненые формы согласуются с территориальными  органами ГАООСиЛХ, перед сдачей в областные органы НСК. 
Данные показывают тенденцию по группе предприятий, которые отчитываются НСК, но не отражают выбросы в целом по стране т.к. многие источники выбросов не охвачены статистической отчетностью (частный сектор, сельское хозяйство и т.д.). Иметься проблема по качеству заполнения статистических форм и низкой квалификацией персонала вовлеченного в данный процесс. Мониторинг выбросов от передвижных источников официально не ведется, и не рассчитывается, в связи с отсутствием утвержденной методики расчета и проблемами с получением данных о количестве потребляемого топлива и парка передвижных транспортных средств.
</t>
  </si>
  <si>
    <t xml:space="preserve">Данные публикуются в сборниках, выпускаемых Нацстаткомитетом                -ежегодно: «Кыргызстан в цифрах», «Статистический ежегодник КР», «Социальные тенденции КР» и др.
-периодически (один раз в три-четыре года) публикуется статистический сборник «Окружающая среда в Кыргызской Республике».  -Национальные доклады о состоянии окружающей среды КР. Данные публикуются на сайтах ГАООСиЛХ, НСК, Кыргызгидромета (по качеству воздуха).
</t>
  </si>
  <si>
    <t>Во исполнение обязательств Рамочной конвенции ООН об изменении климаты разрабатываются Национальные сообщения, которые одобряются постановлениями Правительства КР. В 2007 году в рамках подготовки Второго Национальное сообщение Кыргызской Республики проведена инвентаризация антропогенных эмиссий из источников и абсорбции поглотителями парниковых газов за период 2001-2005 годы. Кроме того, по всем секторам был произведен расчет ранее полученных результатов (период 1990-2000гг.).</t>
  </si>
  <si>
    <t>Держатель информации: ГАООСиЛХ, Центр по изменению климата.   Первое и Второе Национальные сообщения по выполнению обязательств Рамочной конвенции ООН об изменении климаты, подготовленные в рамках международных проектов ГАООСиЛХ</t>
  </si>
  <si>
    <t>Держатели информации: МСХиМ, НСК, ГАООСиЛХ, Минздрав (питьевая вода). Публикации НСК, ГАООСиЛХ.</t>
  </si>
  <si>
    <t xml:space="preserve">Данные по объему водопотребления на хозяйственно-питьевые нужды формирует и обобщает Департамент водных ресурсов Министерства сельского хозяйства и меллиорации  на основании данных, получаемых  по форме статистического наблюдения № 2 (водхоз) «Отчет об общих показателях использования воды». Обобщенные данные ежегодно направляются в Национальный Статистический Комитет КР.
Бытовое водопотребление на душу населения рассчитывается делением объёма водопотребления на хозяйственно-бытовые нужды на численность постоянного населения.
</t>
  </si>
  <si>
    <t xml:space="preserve">Начиная с отчета 2010 года, НСК, ввел новую форму статистической отчетности № 1–водоканал, согласно которой можно рассчитать данный показатель более точно, так как отчетом охватываются все органы местного самоуправления, предприятия и организации, отпускающие воду населению, предприятиям и организациям на хозяйственно-питьевые нужды. 
</t>
  </si>
  <si>
    <t xml:space="preserve">Данный показатель формируется МСХиМ и затем представляется НСК в форме статистической отчетности № 2 (водхоз) «Отчет об общих показателях использования воды», как «потери воды при транспортировке». 
Кроме того в форме статистической отечности № 1–водоканал имеется показатель «Утечка воды и неучтенный расход воды». Данные собираются по имеющимся водопроводным сетям. 
</t>
  </si>
  <si>
    <t>Проведение систематических наблюдений, обеспечение сбора, анализа, обобщения об общих показателях использования воды представляет Государственная водная инспекция МСХиМ. Анализ внутренних данных Водной инспекции МСХиМ и данных НСК показывает их расхождение, хотя МСХиМ направляет данные в НСК.  Причины потери воды не учитываются.</t>
  </si>
  <si>
    <t>Держатели информации: МСХиМ, НСК, ГАООСиЛХ. Публикации НСК, ГАООСиЛХ.</t>
  </si>
  <si>
    <t>Земельный кадастр, земельные отчеты, сборники НСК, национальные доклады ГАООСиЛХ.</t>
  </si>
  <si>
    <t>Держатели информации: Госрегистр, Кыргызгипрозем, НСК, ГАООСиЛХ.         Земельный кадастр, публикации НСК, ГАООСиЛХ.</t>
  </si>
  <si>
    <t xml:space="preserve">КР не производит удобрений, но ввозит их из других стран. Контроль по ввозу осуществляет Таможенные службы, а так же районных инспекции химизации и защиты растений. Данные формируются МСХиМ. Нет информации о количестве, качестве и местах хранения устаревших и запрещенных удобрений. </t>
  </si>
  <si>
    <t>Данные публикуются в статистических сборниках, выпускаемых НСК, статьях МСХиМ  и Национальных докладах ГАООСиЛХ.</t>
  </si>
  <si>
    <t>Держатели информации: Государственный департамент химизации и защиты растений МСХиМ, НСК КР, ГАООСиЛХ.</t>
  </si>
  <si>
    <t>Данные публикуются в статистических сборниках, выпускаемых НСК и Национальных докладах ГАООСиЛХ</t>
  </si>
  <si>
    <t xml:space="preserve">Ведется Земельный кадастр и ежегодные отчеты о состоянии и использовании земельного фонда КР. Национальные категории земель различаются с категориями, предложенными в Руководстве. В соответствии с Земельным кодексом (1999г.), земельный фонд включает семь категорий, формирующих структуру земель в стране. </t>
  </si>
  <si>
    <t>Категория земель</t>
  </si>
  <si>
    <t>Всего земель в пользовании Кыргызской Республики,        из них</t>
  </si>
  <si>
    <t>- земли с/х назначения</t>
  </si>
  <si>
    <t>- земли населенных пунктов</t>
  </si>
  <si>
    <t>- земли промышленности транспорта, связи, обороны и др</t>
  </si>
  <si>
    <t>- земли особо охраняемых природных территорий</t>
  </si>
  <si>
    <t>- земли лесного фонда</t>
  </si>
  <si>
    <t>- земли водного фонда</t>
  </si>
  <si>
    <t>- земли запаса</t>
  </si>
  <si>
    <t>Распределение земельного фонда по категориям земель Кыргызской Республики, тыс.га</t>
  </si>
  <si>
    <t>из них земли, занятые  горнодобывающими предприятиями</t>
  </si>
  <si>
    <r>
      <t>1000 km</t>
    </r>
    <r>
      <rPr>
        <vertAlign val="superscript"/>
        <sz val="12"/>
        <color indexed="8"/>
        <rFont val="Calibri"/>
        <family val="2"/>
      </rPr>
      <t>2</t>
    </r>
  </si>
  <si>
    <r>
      <t xml:space="preserve"> </t>
    </r>
    <r>
      <rPr>
        <sz val="12"/>
        <rFont val="Calibri"/>
        <family val="2"/>
      </rPr>
      <t xml:space="preserve">из них земли, занятые под различные </t>
    </r>
    <r>
      <rPr>
        <sz val="12"/>
        <color indexed="8"/>
        <rFont val="Calibri"/>
        <family val="2"/>
      </rPr>
      <t>конструкции</t>
    </r>
  </si>
  <si>
    <t>из них земли, заниятые обрабатывающими предприятиями</t>
  </si>
  <si>
    <t>из них земли, отведенные под техническую инфраструктуру</t>
  </si>
  <si>
    <r>
      <t>1000 км</t>
    </r>
    <r>
      <rPr>
        <vertAlign val="superscript"/>
        <sz val="12"/>
        <color indexed="8"/>
        <rFont val="Calibri"/>
        <family val="2"/>
      </rPr>
      <t>2</t>
    </r>
  </si>
  <si>
    <t xml:space="preserve">из них земли, отведенные под транспортную инфраструктуру </t>
  </si>
  <si>
    <t>из них земли мест отдыха и развлечений</t>
  </si>
  <si>
    <t>из них земли коммерческих, финансовых и коммунальных организаций</t>
  </si>
  <si>
    <t>из них земли, занятые под селитебные территории</t>
  </si>
  <si>
    <t>Земли, выведенные из продуктивного оборота застройками в общей доле  площади страны                                                                         100х строка 2/строка 1</t>
  </si>
  <si>
    <r>
      <rPr>
        <b/>
        <sz val="12"/>
        <color indexed="8"/>
        <rFont val="Calibri"/>
        <family val="2"/>
      </rPr>
      <t>Другие</t>
    </r>
    <r>
      <rPr>
        <sz val="12"/>
        <color indexed="8"/>
        <rFont val="Calibri"/>
        <family val="2"/>
      </rPr>
      <t xml:space="preserve"> </t>
    </r>
    <r>
      <rPr>
        <sz val="12"/>
        <rFont val="Calibri"/>
        <family val="2"/>
      </rPr>
      <t>земли, выведенные из продуктивного оборота ( полигоны отходов, свалки, хвостохранилища)</t>
    </r>
  </si>
  <si>
    <r>
      <t xml:space="preserve">Другие земли, выведенные из продуктивного оборота (полигоны отходов, свалки, хвостохранилища) в общей доле на площади страны    </t>
    </r>
    <r>
      <rPr>
        <sz val="12"/>
        <color indexed="8"/>
        <rFont val="Calibri"/>
        <family val="2"/>
      </rPr>
      <t xml:space="preserve">                                                                                                                  </t>
    </r>
    <r>
      <rPr>
        <sz val="12"/>
        <color indexed="10"/>
        <rFont val="Calibri"/>
        <family val="2"/>
      </rPr>
      <t>100x cтрока 12/строка 1</t>
    </r>
  </si>
  <si>
    <r>
      <t>В случае если заполняется  категория "другие</t>
    </r>
    <r>
      <rPr>
        <sz val="11"/>
        <rFont val="Calibri"/>
        <family val="2"/>
      </rPr>
      <t xml:space="preserve"> земли, выведенные из оборота</t>
    </r>
    <r>
      <rPr>
        <sz val="11"/>
        <color indexed="8"/>
        <rFont val="Calibri"/>
        <family val="2"/>
      </rPr>
      <t>", объясните, пожалуйста какие земли подпадают под эту категорию.</t>
    </r>
  </si>
  <si>
    <r>
      <t xml:space="preserve">Подробное описание </t>
    </r>
    <r>
      <rPr>
        <b/>
        <sz val="11"/>
        <rFont val="Calibri"/>
        <family val="2"/>
      </rPr>
      <t>показателя</t>
    </r>
    <r>
      <rPr>
        <b/>
        <sz val="11"/>
        <color indexed="8"/>
        <rFont val="Calibri"/>
        <family val="2"/>
      </rPr>
      <t xml:space="preserve"> доступно в Руководстве по применению экологических показателей; отдел II.21, см.: www.unece.org/env/documents/2007/ece/ece.belgrade.conf.2007.inf.6.r.pdf </t>
    </r>
  </si>
  <si>
    <r>
      <t>Информация, полезная для развития этого показателя может быть найдена в Показателя</t>
    </r>
    <r>
      <rPr>
        <sz val="12"/>
        <rFont val="Calibri"/>
        <family val="2"/>
      </rPr>
      <t>х</t>
    </r>
    <r>
      <rPr>
        <sz val="12"/>
        <color indexed="8"/>
        <rFont val="Calibri"/>
        <family val="2"/>
      </rPr>
      <t xml:space="preserve"> устойчивого развития: Принципы и методики - 3-е издание (ООН 2007) в http://www.un.org/esa/sustdev/natlinfo/indicators/guidelines.pdf</t>
    </r>
  </si>
  <si>
    <r>
      <t>1000 т</t>
    </r>
    <r>
      <rPr>
        <sz val="12"/>
        <rFont val="Calibri"/>
        <family val="2"/>
      </rPr>
      <t xml:space="preserve"> P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>O</t>
    </r>
    <r>
      <rPr>
        <vertAlign val="subscript"/>
        <sz val="12"/>
        <rFont val="Calibri"/>
        <family val="2"/>
      </rPr>
      <t>5</t>
    </r>
  </si>
  <si>
    <r>
      <t>1000 т</t>
    </r>
    <r>
      <rPr>
        <sz val="12"/>
        <rFont val="Calibri"/>
        <family val="2"/>
      </rPr>
      <t xml:space="preserve"> K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>0</t>
    </r>
  </si>
  <si>
    <r>
      <t>1000 т  N и</t>
    </r>
    <r>
      <rPr>
        <sz val="12"/>
        <rFont val="Calibri"/>
        <family val="2"/>
      </rPr>
      <t xml:space="preserve"> P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>O</t>
    </r>
    <r>
      <rPr>
        <vertAlign val="subscript"/>
        <sz val="12"/>
        <rFont val="Calibri"/>
        <family val="2"/>
      </rPr>
      <t>5</t>
    </r>
  </si>
  <si>
    <r>
      <t xml:space="preserve">1000 т  </t>
    </r>
    <r>
      <rPr>
        <sz val="12"/>
        <rFont val="Calibri"/>
        <family val="2"/>
      </rPr>
      <t>P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>O</t>
    </r>
    <r>
      <rPr>
        <vertAlign val="subscript"/>
        <sz val="12"/>
        <rFont val="Calibri"/>
        <family val="2"/>
      </rPr>
      <t>5</t>
    </r>
    <r>
      <rPr>
        <sz val="12"/>
        <rFont val="Calibri"/>
        <family val="2"/>
      </rPr>
      <t xml:space="preserve"> и K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>O</t>
    </r>
  </si>
  <si>
    <r>
      <t xml:space="preserve">1000 т  N, </t>
    </r>
    <r>
      <rPr>
        <sz val="12"/>
        <rFont val="Calibri"/>
        <family val="2"/>
      </rPr>
      <t>P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>O</t>
    </r>
    <r>
      <rPr>
        <vertAlign val="subscript"/>
        <sz val="12"/>
        <rFont val="Calibri"/>
        <family val="2"/>
      </rPr>
      <t>5</t>
    </r>
    <r>
      <rPr>
        <sz val="12"/>
        <rFont val="Calibri"/>
        <family val="2"/>
      </rPr>
      <t xml:space="preserve"> и K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>O</t>
    </r>
  </si>
  <si>
    <r>
      <t>1000 т  N и K</t>
    </r>
    <r>
      <rPr>
        <vertAlign val="sub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O</t>
    </r>
  </si>
  <si>
    <r>
      <t xml:space="preserve">из </t>
    </r>
    <r>
      <rPr>
        <sz val="12"/>
        <rFont val="Calibri"/>
        <family val="2"/>
      </rPr>
      <t>них</t>
    </r>
    <r>
      <rPr>
        <sz val="12"/>
        <color indexed="8"/>
        <rFont val="Calibri"/>
        <family val="2"/>
      </rPr>
      <t xml:space="preserve"> площади обработанные удобрениями</t>
    </r>
  </si>
  <si>
    <r>
      <t xml:space="preserve">Минеральные удобрения включают следующие категории удобрений: </t>
    </r>
    <r>
      <rPr>
        <sz val="12"/>
        <color indexed="12"/>
        <rFont val="Calibri"/>
        <family val="2"/>
      </rPr>
      <t>т</t>
    </r>
    <r>
      <rPr>
        <sz val="12"/>
        <color indexed="8"/>
        <rFont val="Calibri"/>
        <family val="2"/>
      </rPr>
      <t>ри вида удобрений: азотные (N), фосфатные (</t>
    </r>
    <r>
      <rPr>
        <sz val="12"/>
        <rFont val="Calibri"/>
        <family val="2"/>
      </rPr>
      <t>P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>0</t>
    </r>
    <r>
      <rPr>
        <vertAlign val="subscript"/>
        <sz val="12"/>
        <rFont val="Calibri"/>
        <family val="2"/>
      </rPr>
      <t>5</t>
    </r>
    <r>
      <rPr>
        <sz val="12"/>
        <rFont val="Calibri"/>
        <family val="2"/>
      </rPr>
      <t>)</t>
    </r>
    <r>
      <rPr>
        <sz val="12"/>
        <color indexed="8"/>
        <rFont val="Calibri"/>
        <family val="2"/>
      </rPr>
      <t xml:space="preserve">, калийные </t>
    </r>
    <r>
      <rPr>
        <sz val="12"/>
        <rFont val="Calibri"/>
        <family val="2"/>
      </rPr>
      <t>(К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>0)</t>
    </r>
    <r>
      <rPr>
        <sz val="12"/>
        <color indexed="8"/>
        <rFont val="Calibri"/>
        <family val="2"/>
      </rPr>
      <t xml:space="preserve"> и комплексные удобрения: NP  (азотные и фосфатные), PK (фосфатные и калийные), NK (азотные и калийные) и NPK (азотные, фосфатные и калийные).</t>
    </r>
  </si>
  <si>
    <t xml:space="preserve">Пожалуйста.используйте приведенную выше формулу для расчета потребления, </t>
  </si>
  <si>
    <r>
      <t xml:space="preserve">Подробное описание </t>
    </r>
    <r>
      <rPr>
        <b/>
        <sz val="11"/>
        <rFont val="Calibri"/>
        <family val="2"/>
      </rPr>
      <t xml:space="preserve">показателя </t>
    </r>
    <r>
      <rPr>
        <b/>
        <sz val="11"/>
        <color indexed="8"/>
        <rFont val="Calibri"/>
        <family val="2"/>
      </rPr>
      <t xml:space="preserve">доступно в Руководстве по применению экологических показателей; отдел II.23, см.: www.unece.org/env/documents/2007/ece/ece.belgrade.conf.2007.inf.6.r.pdf </t>
    </r>
  </si>
  <si>
    <t>%</t>
  </si>
  <si>
    <t>http://unfccc.int/national_reports/annex_i_natcom/submitted_natcom/items/4903.php</t>
  </si>
  <si>
    <t xml:space="preserve">http://unfccc.int/national_reports/non-annex_i_natcom/items/2979.php   </t>
  </si>
  <si>
    <t>http://www.ipcc-nggip.iges.or.jp/public/2006gl/index.html</t>
  </si>
  <si>
    <t>ЕВРОПЕЙСКАЯ ЭКОНОМИЧЕСКАЯ КОМИССИЯ</t>
  </si>
  <si>
    <t>КОМИТЕТ ПО ЭКОЛОГИЧЕСКОЙ ПОЛИТИКЕ</t>
  </si>
  <si>
    <t>КОНФЕРЕНЦИЯ ЕВРОПЕЙСКИХ СТАТИСТИКОВ</t>
  </si>
  <si>
    <t>Совместная межсекторальная целевая группа по экологическим показателям</t>
  </si>
  <si>
    <t>НАЦИОНАЛЬНЫЙ ОБЗОР ПРИМЕНЕНИЯ ЭКОЛОГИЧЕСКИХ ПОКАЗАТЕЛЕЙ</t>
  </si>
  <si>
    <t>При заполнении нижеуказанных таблиц за помощью, пожалуйста, обращайтесь к г-ну Владиславу Бизеку по эл. почте: vladislav.bizek@gmail.com.</t>
  </si>
  <si>
    <t>Пятая сессия</t>
  </si>
  <si>
    <t>4-6 июля 2012 года, Женева</t>
  </si>
  <si>
    <t>ОЦЕНКА СЛЕДУЮЩИХ ШЕСТИ ПОКАЗАТЕЛЕЙ ИЗ РУКОВОДСТВА ПО ПРИМЕНЕНИЮ ЭКОЛОГИЧЕСКИХ ПОКАЗАТЕЛЕЙ ЕЭК ООН</t>
  </si>
  <si>
    <t>Показатель</t>
  </si>
  <si>
    <t>B. Обеспечение качества данных и процедуры контроля при подготовке показателя</t>
  </si>
  <si>
    <t>Вопрос A.</t>
  </si>
  <si>
    <t>Вопрос  B.</t>
  </si>
  <si>
    <t>Вопрос  C.</t>
  </si>
  <si>
    <t>Вопрос D</t>
  </si>
  <si>
    <t>Эффективные механизмы межведомственного сотрудничества по подготовке показателя</t>
  </si>
  <si>
    <t>Укажите, пожалуйста, механизмы сотрудничества (если таковые существуют), созданные в вашей стране для сбора необходимых данных по показателю. Они могут включать статистические учреждения, министерства водного хозяйства, сельского хозяйства, транспорта, внутренних дел, окружающей среды, экономического развития и энергетики, гидрометеорологические службы и, в случае необходимости, агенства по геологии. Описание должно охватывать возникшие проблемы, найденные им решения, а также возможные дальнейшие шаги, планируемые или необходимые.</t>
  </si>
  <si>
    <t>Обеспечение качества данных и процедуры контроля при подготовке показателя</t>
  </si>
  <si>
    <t xml:space="preserve">Опишите, пожалуйста, обеспечение качества данных и процедуры контроля при подготовке показателя. Описание должно охватывать возникшие проблемы, найденные им решения, а также возможные дальнейшие шаги, планируемые или необходимые. Следует обратить внимание на действующие международные методологии и руководства, которые выполняются по обеспечению качества данных и контролю. </t>
  </si>
  <si>
    <t>Публикация показателя в статистических сборниках и докладах о состоянии окружающей среды</t>
  </si>
  <si>
    <t xml:space="preserve">Укажите, пожалуйста, информацию, подтверждающую публикацию показателя в статистических сборниках и докладах о состоянии окружающей среды (названия, названия издательств, город и годы издания, язык издания, количество опубликованных копий, Интернет-адрес, были по показателю опубликованы временные ряды данных). </t>
  </si>
  <si>
    <t>Описание показателей доступно он-лайн: www.unece.org/env/documents/2007/ece/ece.belgrade.conf.2007.inf.6.r.pdf</t>
  </si>
  <si>
    <t>Единица</t>
  </si>
  <si>
    <t>Использование индикатора и / или связанных с ними данных на национальном уровне и основные держатели информации</t>
  </si>
  <si>
    <t>Выбросы загрязняющих веществ в атмосферный воздух</t>
  </si>
  <si>
    <t>Выбросы парниковых газов</t>
  </si>
  <si>
    <t>Бытовое водопотребление на душу населения</t>
  </si>
  <si>
    <t>Потери воды</t>
  </si>
  <si>
    <t>Изъятие земель</t>
  </si>
  <si>
    <t>Потребление удобрений</t>
  </si>
  <si>
    <t>Оксиды азота</t>
  </si>
  <si>
    <t>1000 т / год</t>
  </si>
  <si>
    <t>т/год</t>
  </si>
  <si>
    <t>кг/год</t>
  </si>
  <si>
    <t>г/год</t>
  </si>
  <si>
    <t>НМЛОС</t>
  </si>
  <si>
    <t>Аммиак</t>
  </si>
  <si>
    <t>ТЧ10</t>
  </si>
  <si>
    <t>ТЧ2.5</t>
  </si>
  <si>
    <t>Углеводороды</t>
  </si>
  <si>
    <t>ПАУ</t>
  </si>
  <si>
    <t>ПХДД/Ф</t>
  </si>
  <si>
    <t>ПХБ</t>
  </si>
  <si>
    <t>Кадмий</t>
  </si>
  <si>
    <t>Свинец</t>
  </si>
  <si>
    <t>Население</t>
  </si>
  <si>
    <t>кг / чел</t>
  </si>
  <si>
    <t>Площадь страны</t>
  </si>
  <si>
    <r>
      <t>1000 км</t>
    </r>
    <r>
      <rPr>
        <vertAlign val="superscript"/>
        <sz val="12"/>
        <color indexed="8"/>
        <rFont val="Calibri"/>
        <family val="2"/>
      </rPr>
      <t>2</t>
    </r>
  </si>
  <si>
    <t>Глоссарий</t>
  </si>
  <si>
    <t>ППС: паритет покупательной способности</t>
  </si>
  <si>
    <t>ПАУ: полициклические ароматические углеводороды</t>
  </si>
  <si>
    <t>ПХБ: полихлорированные бифенилы</t>
  </si>
  <si>
    <t>Млн. т / год</t>
  </si>
  <si>
    <t>Диоксид углерода</t>
  </si>
  <si>
    <t>ГФУ (указать в примечании)</t>
  </si>
  <si>
    <t>ПФУ (указать в примечании)</t>
  </si>
  <si>
    <t>Промышленные процессы и использование продуктов</t>
  </si>
  <si>
    <t>Сельское хозяйство</t>
  </si>
  <si>
    <t>Отходы</t>
  </si>
  <si>
    <t>Население страны</t>
  </si>
  <si>
    <t>т СО2-экв / душу населения</t>
  </si>
  <si>
    <t>Формула для расчета совокупных выбросов:</t>
  </si>
  <si>
    <t>Население, подключенное к коммунальному водоснабжению</t>
  </si>
  <si>
    <t>млн. кубометров</t>
  </si>
  <si>
    <t>кубометров в год</t>
  </si>
  <si>
    <t>Расчетное потребление воды на душу населения</t>
  </si>
  <si>
    <t>Общее потребление воды (коммунальное водоснабжение и самообеспечение)</t>
  </si>
  <si>
    <t>Общая численность населения</t>
  </si>
  <si>
    <t>Вода доставленная конечным пользователям</t>
  </si>
  <si>
    <t>Забранная вода</t>
  </si>
  <si>
    <r>
      <t>1000 km</t>
    </r>
    <r>
      <rPr>
        <vertAlign val="superscript"/>
        <sz val="12"/>
        <color indexed="8"/>
        <rFont val="Calibri"/>
        <family val="2"/>
      </rPr>
      <t>2</t>
    </r>
  </si>
  <si>
    <t>1000 т N</t>
  </si>
  <si>
    <t>Потребление фосфатных удобрений</t>
  </si>
  <si>
    <t>Потребление калийных удобрений</t>
  </si>
  <si>
    <t>Потребление NP удобрений</t>
  </si>
  <si>
    <t>Потребление PK удобрений</t>
  </si>
  <si>
    <t>Потребление  NK удобрений</t>
  </si>
  <si>
    <t>Потребление NPK удобрений</t>
  </si>
  <si>
    <t>1000 т</t>
  </si>
  <si>
    <t>кг / га</t>
  </si>
  <si>
    <t>Абсолютные значения выбросов основных загрязняющих веществ</t>
  </si>
  <si>
    <t>Ртуть</t>
  </si>
  <si>
    <t>Выбросы основных загрязняющих веществ на душу населения</t>
  </si>
  <si>
    <t>Выбросы основных загрязняющих веществ на единицу площади</t>
  </si>
  <si>
    <r>
      <t>т/км</t>
    </r>
    <r>
      <rPr>
        <vertAlign val="superscript"/>
        <sz val="12"/>
        <color indexed="8"/>
        <rFont val="Calibri"/>
        <family val="2"/>
      </rPr>
      <t>2</t>
    </r>
  </si>
  <si>
    <t>т/км2</t>
  </si>
  <si>
    <t xml:space="preserve">кг/1000 долларов </t>
  </si>
  <si>
    <t>кг/1000 долларов</t>
  </si>
  <si>
    <t>ВВП в постоянных ценах 2005 года (ППС)</t>
  </si>
  <si>
    <t>Значения ВВП по ППС в ценах 2005 года в Международных долларах можно найти на http://data.worldbank.org/indicator/NY.GDP.MKTP.PP.KD</t>
  </si>
  <si>
    <t>Абсолютные значения выбросов</t>
  </si>
  <si>
    <t xml:space="preserve">                                                                                                                                                   Совокупные выбросы по секторам (в эквиваленте СО2)</t>
  </si>
  <si>
    <t>1000 км2</t>
  </si>
  <si>
    <t>В случае, если данные о F-газах отсутствуют, используется упрощенная формула:</t>
  </si>
  <si>
    <t>Сельскохозяйственная земля = пашня + земля под многолетними культурами.</t>
  </si>
  <si>
    <t xml:space="preserve">A. Организации, ответственные за подготовку данных для показателя и зффективные механизмы межведомственного сотрудничества </t>
  </si>
  <si>
    <t>C. Публикация показателя в статистических сборниках, докладах о состоянии окружающей среды и других периодических природоохранных изданиях</t>
  </si>
  <si>
    <t>Диоксид серы</t>
  </si>
  <si>
    <t>Оксид углерода</t>
  </si>
  <si>
    <t xml:space="preserve">Абсолютные значения выбросов других загрязняющих веществ на душу населения </t>
  </si>
  <si>
    <t>Миллионы человек</t>
  </si>
  <si>
    <t>Энергетика (всего)</t>
  </si>
  <si>
    <t>из  них стационарные источники</t>
  </si>
  <si>
    <t>из  них мобильные источники</t>
  </si>
  <si>
    <t xml:space="preserve">ПГП  для частных F-газов можно найти на сайте   http://unfccc.int/ghg_data/items/3825.php  </t>
  </si>
  <si>
    <t>Подробную информацию о выбросах парниковых газов можно найти в Национальных сообщениях Беларуси, России и Украины на сайте</t>
  </si>
  <si>
    <t>Подробную информацию о выбросах парниковых газов других стран можно найти в Национальных сообщениях   на сайте</t>
  </si>
  <si>
    <t>Самообеспечение: Вода, потребляемая непосредственно домашними хозяйствами для собственного потребления</t>
  </si>
  <si>
    <t>Площадь сельскохозяйственных земель</t>
  </si>
  <si>
    <t>Выбросы основных загрязняющих веществ на единицу ВВП</t>
  </si>
  <si>
    <t xml:space="preserve">Потребление азотных удобрений </t>
  </si>
  <si>
    <t>млн. га</t>
  </si>
  <si>
    <t>Потребление NPK удобрений Строка 14 / строка 1</t>
  </si>
  <si>
    <t>Удельные выбросы (минус ЗИЗЛХ)</t>
  </si>
  <si>
    <t>миллиард международных долларов</t>
  </si>
  <si>
    <t xml:space="preserve">Миллиард международных долларов </t>
  </si>
  <si>
    <t>D. Использование индикатора и / или связанных с ними данных на национальном уровне и основные держатели информации</t>
  </si>
  <si>
    <t>Другие загрязняющие вещества  (указать)</t>
  </si>
  <si>
    <t>Примечания</t>
  </si>
  <si>
    <t>Дополнительная информация</t>
  </si>
  <si>
    <t>ЕМЕП / ЕАОС Справочник по инвентаризации выбросов загрязняющих веществ в атмосферу  2009 года, ЕАОС Технический отчет 9/2009, см. http://www.eea.europa.eu/publications/emep-eea-emission-inventory-guidebook-2009</t>
  </si>
  <si>
    <t>Подробную информацию по представлению кадастров выбросов можно найти в Обновленном руководстве РКИКООН о годовых кадастрах после включения положений решения 14/CP.11 в</t>
  </si>
  <si>
    <t>Версия на русском языке: http://unfccc.int/resource/docs/2006/sbsta/rus/09r.pdf</t>
  </si>
  <si>
    <t>Потребление = производство + импорт - экспорт - не использованые удобрения</t>
  </si>
  <si>
    <t>Если национальные кадастры выбросов доступны для других загрязняющих веществ, пожалуйста добавьте данные о них в строки в разделе "Абсолютные значения выбросов других загрязняющих веществ".</t>
  </si>
  <si>
    <t>Если ваша страна приняла целевые показатели по сокращению выбросов ПГ в рамках Киотского протокола и/или на национальном уровне, пожалуйста представьте эту информацию в примечании, .</t>
  </si>
  <si>
    <t>Значения ВВП по ППС в ценах 2005 года в международных долларах можно найти на http://data.worldbank.org/indicator/NY.GDP.MKTP.PP.KD</t>
  </si>
  <si>
    <r>
      <t xml:space="preserve">из  них стационарные источники                    </t>
    </r>
    <r>
      <rPr>
        <sz val="12"/>
        <color indexed="10"/>
        <rFont val="Calibri"/>
        <family val="2"/>
      </rPr>
      <t>100 x cтрока 2 / строка 1</t>
    </r>
  </si>
  <si>
    <r>
      <t xml:space="preserve">из  них мобильные источники                            </t>
    </r>
    <r>
      <rPr>
        <sz val="12"/>
        <color indexed="10"/>
        <rFont val="Calibri"/>
        <family val="2"/>
      </rPr>
      <t>100 x cтрока 4 / строка 1</t>
    </r>
  </si>
  <si>
    <r>
      <t xml:space="preserve">из  них стационарные источники                  </t>
    </r>
    <r>
      <rPr>
        <sz val="12"/>
        <color indexed="10"/>
        <rFont val="Calibri"/>
        <family val="2"/>
      </rPr>
      <t>100 x cтрока 7 / строка 6</t>
    </r>
  </si>
  <si>
    <r>
      <t xml:space="preserve">из  них мобильные источники                             </t>
    </r>
    <r>
      <rPr>
        <sz val="12"/>
        <color indexed="10"/>
        <rFont val="Calibri"/>
        <family val="2"/>
      </rPr>
      <t>100 x cтрока 9 / строка 6</t>
    </r>
  </si>
  <si>
    <r>
      <t xml:space="preserve">из  них стационарные источники                          </t>
    </r>
    <r>
      <rPr>
        <sz val="12"/>
        <color indexed="10"/>
        <rFont val="Calibri"/>
        <family val="2"/>
      </rPr>
      <t>100 x cтрока 12 / строка 11</t>
    </r>
  </si>
  <si>
    <r>
      <t xml:space="preserve">из  них мобильные источники                               </t>
    </r>
    <r>
      <rPr>
        <sz val="12"/>
        <color indexed="10"/>
        <rFont val="Calibri"/>
        <family val="2"/>
      </rPr>
      <t>100 x cтрока 14 / строка 11</t>
    </r>
  </si>
  <si>
    <r>
      <t xml:space="preserve">из  них стационарные источники                             </t>
    </r>
    <r>
      <rPr>
        <sz val="12"/>
        <color indexed="10"/>
        <rFont val="Calibri"/>
        <family val="2"/>
      </rPr>
      <t>100 x cтрока 17 / строка 16</t>
    </r>
  </si>
  <si>
    <r>
      <t xml:space="preserve">из  них мобильные источники                                      </t>
    </r>
    <r>
      <rPr>
        <sz val="12"/>
        <color indexed="10"/>
        <rFont val="Calibri"/>
        <family val="2"/>
      </rPr>
      <t>100 x cтрока 19 / строка 16</t>
    </r>
  </si>
  <si>
    <r>
      <t xml:space="preserve">из  них стационарные источники                   </t>
    </r>
    <r>
      <rPr>
        <sz val="12"/>
        <color indexed="10"/>
        <rFont val="Calibri"/>
        <family val="2"/>
      </rPr>
      <t>100 x cтрока 22 / строка 21</t>
    </r>
  </si>
  <si>
    <r>
      <t xml:space="preserve">из  них мобильные источники                                       </t>
    </r>
    <r>
      <rPr>
        <sz val="12"/>
        <color indexed="10"/>
        <rFont val="Calibri"/>
        <family val="2"/>
      </rPr>
      <t>100 x cтрока 24 / строка 21</t>
    </r>
  </si>
  <si>
    <r>
      <t xml:space="preserve">из  них стационарные источники                                          </t>
    </r>
    <r>
      <rPr>
        <sz val="12"/>
        <color indexed="10"/>
        <rFont val="Calibri"/>
        <family val="2"/>
      </rPr>
      <t>100 x cтрока 27 / строка 26</t>
    </r>
  </si>
  <si>
    <r>
      <t xml:space="preserve">из  них мобильные источники                                       </t>
    </r>
    <r>
      <rPr>
        <sz val="12"/>
        <color indexed="10"/>
        <rFont val="Calibri"/>
        <family val="2"/>
      </rPr>
      <t>100 x cтрока 29 / строка 26</t>
    </r>
  </si>
  <si>
    <r>
      <t xml:space="preserve">из  них стационарные источники                                  </t>
    </r>
    <r>
      <rPr>
        <sz val="12"/>
        <color indexed="10"/>
        <rFont val="Calibri"/>
        <family val="2"/>
      </rPr>
      <t>100 x cтрока 32 / строка 31</t>
    </r>
  </si>
  <si>
    <r>
      <t xml:space="preserve">из  них мобильные источники                                        </t>
    </r>
    <r>
      <rPr>
        <sz val="12"/>
        <color indexed="10"/>
        <rFont val="Calibri"/>
        <family val="2"/>
      </rPr>
      <t>100 x cтрока 34 / строка 31</t>
    </r>
  </si>
  <si>
    <r>
      <t xml:space="preserve">из  них стационарные источники                              </t>
    </r>
    <r>
      <rPr>
        <sz val="12"/>
        <color indexed="10"/>
        <rFont val="Calibri"/>
        <family val="2"/>
      </rPr>
      <t>100 x cтрока 37 / строка 36</t>
    </r>
  </si>
  <si>
    <r>
      <t xml:space="preserve">из  них мобильные источники                              </t>
    </r>
    <r>
      <rPr>
        <sz val="12"/>
        <color indexed="10"/>
        <rFont val="Calibri"/>
        <family val="2"/>
      </rPr>
      <t xml:space="preserve">     100 x cтрока 39 / строка 36</t>
    </r>
  </si>
  <si>
    <r>
      <t xml:space="preserve">из  них стационарные источники                     </t>
    </r>
    <r>
      <rPr>
        <sz val="12"/>
        <color indexed="10"/>
        <rFont val="Calibri"/>
        <family val="2"/>
      </rPr>
      <t>100 x cтрока 42 / строка 41</t>
    </r>
  </si>
  <si>
    <r>
      <t xml:space="preserve">из  них мобильные источники                           </t>
    </r>
    <r>
      <rPr>
        <sz val="12"/>
        <color indexed="10"/>
        <rFont val="Calibri"/>
        <family val="2"/>
      </rPr>
      <t>100 x cтрока 44 / строка 41</t>
    </r>
  </si>
  <si>
    <r>
      <t>Диоксид серы</t>
    </r>
    <r>
      <rPr>
        <sz val="12"/>
        <color indexed="10"/>
        <rFont val="Calibri"/>
        <family val="2"/>
      </rPr>
      <t xml:space="preserve">                                                               Cтрока 1 / строка 57</t>
    </r>
  </si>
  <si>
    <r>
      <t xml:space="preserve">Оксиды азота                                                                         </t>
    </r>
    <r>
      <rPr>
        <sz val="12"/>
        <color indexed="10"/>
        <rFont val="Calibri"/>
        <family val="2"/>
      </rPr>
      <t>Cтрока 6 / строка 57</t>
    </r>
  </si>
  <si>
    <r>
      <t xml:space="preserve">НМЛОС                                                                               </t>
    </r>
    <r>
      <rPr>
        <sz val="12"/>
        <color indexed="10"/>
        <rFont val="Calibri"/>
        <family val="2"/>
      </rPr>
      <t>Cтрока 11 / строка 57</t>
    </r>
  </si>
  <si>
    <r>
      <t xml:space="preserve">Аммиак                                                                         </t>
    </r>
    <r>
      <rPr>
        <sz val="12"/>
        <color indexed="10"/>
        <rFont val="Calibri"/>
        <family val="2"/>
      </rPr>
      <t>Cтрока 16 / строка 57</t>
    </r>
  </si>
  <si>
    <r>
      <t xml:space="preserve">Оксид углерода                                                      </t>
    </r>
    <r>
      <rPr>
        <sz val="12"/>
        <color indexed="10"/>
        <rFont val="Calibri"/>
        <family val="2"/>
      </rPr>
      <t>Cтрока 21 / строка 57</t>
    </r>
  </si>
  <si>
    <r>
      <t xml:space="preserve">Углеводороды                                                             </t>
    </r>
    <r>
      <rPr>
        <sz val="12"/>
        <color indexed="10"/>
        <rFont val="Calibri"/>
        <family val="2"/>
      </rPr>
      <t xml:space="preserve"> Cтрока 26 / строка 57</t>
    </r>
  </si>
  <si>
    <r>
      <t xml:space="preserve">ТЧ10                                                                    </t>
    </r>
    <r>
      <rPr>
        <sz val="12"/>
        <color indexed="10"/>
        <rFont val="Calibri"/>
        <family val="2"/>
      </rPr>
      <t>Cтрока 36 / строка 57</t>
    </r>
  </si>
  <si>
    <r>
      <t xml:space="preserve">ТЧ2.5                                                                                </t>
    </r>
    <r>
      <rPr>
        <sz val="12"/>
        <color indexed="10"/>
        <rFont val="Calibri"/>
        <family val="2"/>
      </rPr>
      <t>Cтрока 41 / строка 57</t>
    </r>
  </si>
  <si>
    <r>
      <t>Диоксид серы</t>
    </r>
    <r>
      <rPr>
        <sz val="12"/>
        <color indexed="10"/>
        <rFont val="Calibri"/>
        <family val="2"/>
      </rPr>
      <t xml:space="preserve">                                                 Cтрока 1 / строка 68</t>
    </r>
  </si>
  <si>
    <r>
      <t xml:space="preserve">Оксиды азота                                                            </t>
    </r>
    <r>
      <rPr>
        <sz val="12"/>
        <color indexed="10"/>
        <rFont val="Calibri"/>
        <family val="2"/>
      </rPr>
      <t>Cтрока 6 / строка 68</t>
    </r>
  </si>
  <si>
    <r>
      <t xml:space="preserve">НМЛОС                                                                            </t>
    </r>
    <r>
      <rPr>
        <sz val="12"/>
        <color indexed="10"/>
        <rFont val="Calibri"/>
        <family val="2"/>
      </rPr>
      <t>Cтрока 11 / строка 68</t>
    </r>
  </si>
  <si>
    <r>
      <t xml:space="preserve">Аммиак                                                                </t>
    </r>
    <r>
      <rPr>
        <sz val="12"/>
        <color indexed="10"/>
        <rFont val="Calibri"/>
        <family val="2"/>
      </rPr>
      <t>Cтрока 16 / строка 68</t>
    </r>
  </si>
  <si>
    <r>
      <t xml:space="preserve">Оксид углерода                                                               </t>
    </r>
    <r>
      <rPr>
        <sz val="12"/>
        <color indexed="10"/>
        <rFont val="Calibri"/>
        <family val="2"/>
      </rPr>
      <t>Cтрока 21 / строка 68</t>
    </r>
  </si>
  <si>
    <r>
      <t>Углеводороды</t>
    </r>
    <r>
      <rPr>
        <sz val="12"/>
        <color indexed="10"/>
        <rFont val="Calibri"/>
        <family val="2"/>
      </rPr>
      <t xml:space="preserve">                                                           Cтрока 26 / строка 68</t>
    </r>
  </si>
  <si>
    <r>
      <t xml:space="preserve">ТЧ10                                                                         </t>
    </r>
    <r>
      <rPr>
        <sz val="12"/>
        <color indexed="10"/>
        <rFont val="Calibri"/>
        <family val="2"/>
      </rPr>
      <t>Cтрока 36 / строка 68</t>
    </r>
  </si>
  <si>
    <r>
      <t xml:space="preserve">ТЧ2.5                                                                   </t>
    </r>
    <r>
      <rPr>
        <sz val="12"/>
        <color indexed="10"/>
        <rFont val="Calibri"/>
        <family val="2"/>
      </rPr>
      <t>Cтрока 41 / строка 68</t>
    </r>
  </si>
  <si>
    <r>
      <t>Диоксид серы</t>
    </r>
    <r>
      <rPr>
        <sz val="12"/>
        <color indexed="10"/>
        <rFont val="Calibri"/>
        <family val="2"/>
      </rPr>
      <t xml:space="preserve">                                                   Cтрока 1 / строка 79</t>
    </r>
  </si>
  <si>
    <r>
      <t xml:space="preserve">Оксиды азота                                                        </t>
    </r>
    <r>
      <rPr>
        <sz val="12"/>
        <color indexed="10"/>
        <rFont val="Calibri"/>
        <family val="2"/>
      </rPr>
      <t>Cтрока 6 / строка 79</t>
    </r>
  </si>
  <si>
    <r>
      <t xml:space="preserve">НМЛОС                                                          </t>
    </r>
    <r>
      <rPr>
        <sz val="12"/>
        <color indexed="10"/>
        <rFont val="Calibri"/>
        <family val="2"/>
      </rPr>
      <t>Cтрока 11 / строка 79</t>
    </r>
  </si>
  <si>
    <r>
      <t xml:space="preserve">Аммиак                                                         </t>
    </r>
    <r>
      <rPr>
        <sz val="12"/>
        <color indexed="10"/>
        <rFont val="Calibri"/>
        <family val="2"/>
      </rPr>
      <t>Cтрока 16 / строка 79</t>
    </r>
  </si>
  <si>
    <r>
      <t xml:space="preserve">Оксид углерода                                                     </t>
    </r>
    <r>
      <rPr>
        <sz val="12"/>
        <color indexed="10"/>
        <rFont val="Calibri"/>
        <family val="2"/>
      </rPr>
      <t>Cтрока 21 / строка 79</t>
    </r>
  </si>
  <si>
    <r>
      <t xml:space="preserve">Углеводороды                                                  </t>
    </r>
    <r>
      <rPr>
        <sz val="12"/>
        <color indexed="10"/>
        <rFont val="Calibri"/>
        <family val="2"/>
      </rPr>
      <t xml:space="preserve"> Cтрока 26 / строка 79</t>
    </r>
  </si>
  <si>
    <r>
      <t xml:space="preserve">ТЧ10                                                                          </t>
    </r>
    <r>
      <rPr>
        <sz val="12"/>
        <color indexed="10"/>
        <rFont val="Calibri"/>
        <family val="2"/>
      </rPr>
      <t>Cтрока 36 / строка 79</t>
    </r>
  </si>
  <si>
    <r>
      <t xml:space="preserve">ТЧ2.5                                                                 </t>
    </r>
    <r>
      <rPr>
        <sz val="12"/>
        <color indexed="10"/>
        <rFont val="Calibri"/>
        <family val="2"/>
      </rPr>
      <t>Cтрока 41 / строка 79</t>
    </r>
  </si>
  <si>
    <t>Руководящие принципы представления данных о выбросах в рамках Конвенции о трансграничном загрязнении воздуха (ECE/EB.AIR/97). Версия января 2009 года. Смотрите http://www.ceip.at/fileadmin/inhalte/emep/reporting_2009/Rep_Guidelines_ECE_EB_AIR_97_e.pdf</t>
  </si>
  <si>
    <t xml:space="preserve">Использование растворителей и других продуктов </t>
  </si>
  <si>
    <t>Землепользование и лесное хозяйство</t>
  </si>
  <si>
    <r>
      <t xml:space="preserve">Совокупные выбросы парниковых газов на душу населения                                      </t>
    </r>
    <r>
      <rPr>
        <b/>
        <sz val="12"/>
        <color indexed="10"/>
        <rFont val="Calibri"/>
        <family val="2"/>
      </rPr>
      <t>Строка 9 / строка 21</t>
    </r>
  </si>
  <si>
    <r>
      <t xml:space="preserve">Совокупные выбросы парниковых газов на площадь страны                        </t>
    </r>
    <r>
      <rPr>
        <b/>
        <sz val="12"/>
        <color indexed="10"/>
        <rFont val="Calibri"/>
        <family val="2"/>
      </rPr>
      <t>Строка 9 / строка 21</t>
    </r>
  </si>
  <si>
    <r>
      <t xml:space="preserve">Совокупные выбросы парниковых газов на единицу ВВП                              </t>
    </r>
    <r>
      <rPr>
        <b/>
        <sz val="12"/>
        <color indexed="10"/>
        <rFont val="Calibri"/>
        <family val="2"/>
      </rPr>
      <t>Строка 9 / строка 23</t>
    </r>
  </si>
  <si>
    <t xml:space="preserve">Потребление воды в коммунальной сфере в стране </t>
  </si>
  <si>
    <r>
      <t xml:space="preserve">Потребление воды  в коммунальной сфере в стране - cамообеспечение </t>
    </r>
    <r>
      <rPr>
        <sz val="12"/>
        <color indexed="10"/>
        <rFont val="Calibri"/>
        <family val="2"/>
      </rPr>
      <t>Строка 5 х строка 6</t>
    </r>
  </si>
  <si>
    <r>
      <rPr>
        <b/>
        <sz val="12"/>
        <color indexed="8"/>
        <rFont val="Calibri"/>
        <family val="2"/>
      </rPr>
      <t xml:space="preserve">Потребление воды на душу населения в год                      </t>
    </r>
    <r>
      <rPr>
        <sz val="12"/>
        <color indexed="8"/>
        <rFont val="Calibri"/>
        <family val="2"/>
      </rPr>
      <t xml:space="preserve"> </t>
    </r>
    <r>
      <rPr>
        <sz val="12"/>
        <color indexed="10"/>
        <rFont val="Calibri"/>
        <family val="2"/>
      </rPr>
      <t>Строка 1 / строка 2</t>
    </r>
  </si>
  <si>
    <r>
      <t xml:space="preserve">Общее потребление воды                                                                     </t>
    </r>
    <r>
      <rPr>
        <sz val="12"/>
        <color indexed="10"/>
        <rFont val="Calibri"/>
        <family val="2"/>
      </rPr>
      <t>Строка 1 + строка 7</t>
    </r>
  </si>
  <si>
    <r>
      <t xml:space="preserve">Потребление воды на душу населения в год                             </t>
    </r>
    <r>
      <rPr>
        <sz val="12"/>
        <color indexed="10"/>
        <rFont val="Calibri"/>
        <family val="2"/>
      </rPr>
      <t>Строка 9 / строка 10</t>
    </r>
  </si>
  <si>
    <t>Коммунальное водоснабжение</t>
  </si>
  <si>
    <t>Самообеспечение</t>
  </si>
  <si>
    <r>
      <t xml:space="preserve">Потери  воды                               </t>
    </r>
    <r>
      <rPr>
        <sz val="12"/>
        <color indexed="10"/>
        <rFont val="Calibri"/>
        <family val="2"/>
      </rPr>
      <t>Строка 1  - строка 2</t>
    </r>
  </si>
  <si>
    <r>
      <t xml:space="preserve">Потери  воды                                              </t>
    </r>
    <r>
      <rPr>
        <b/>
        <sz val="12"/>
        <color indexed="10"/>
        <rFont val="Calibri"/>
        <family val="2"/>
      </rPr>
      <t>Строка 3 / строка 1</t>
    </r>
  </si>
  <si>
    <t xml:space="preserve">из них - утечки </t>
  </si>
  <si>
    <t>из них - испарение</t>
  </si>
  <si>
    <t>из них - погрешности измерений</t>
  </si>
  <si>
    <r>
      <t>1000 km</t>
    </r>
    <r>
      <rPr>
        <b/>
        <vertAlign val="superscript"/>
        <sz val="12"/>
        <color indexed="8"/>
        <rFont val="Calibri"/>
        <family val="2"/>
      </rPr>
      <t>2</t>
    </r>
  </si>
  <si>
    <r>
      <t xml:space="preserve">Потребление азотных удобрений                                                              </t>
    </r>
    <r>
      <rPr>
        <sz val="12"/>
        <color indexed="10"/>
        <rFont val="Calibri"/>
        <family val="2"/>
      </rPr>
      <t>Строка 2 / строка 1</t>
    </r>
  </si>
  <si>
    <r>
      <t xml:space="preserve">Потребление фосфатных удобрений                                                                                                         </t>
    </r>
    <r>
      <rPr>
        <sz val="12"/>
        <color indexed="10"/>
        <rFont val="Calibri"/>
        <family val="2"/>
      </rPr>
      <t>Строка 4 / строка 1</t>
    </r>
  </si>
  <si>
    <r>
      <t xml:space="preserve">Потребление калийных удобрений                                                                                             </t>
    </r>
    <r>
      <rPr>
        <sz val="12"/>
        <color indexed="10"/>
        <rFont val="Calibri"/>
        <family val="2"/>
      </rPr>
      <t>Строка 6 / строка 1</t>
    </r>
  </si>
  <si>
    <r>
      <t xml:space="preserve">Потребление NP удобрений                                   </t>
    </r>
    <r>
      <rPr>
        <sz val="12"/>
        <color indexed="10"/>
        <rFont val="Calibri"/>
        <family val="2"/>
      </rPr>
      <t>Строка  8 / строка 1</t>
    </r>
  </si>
  <si>
    <r>
      <t xml:space="preserve">Потребление PK удобрений                                </t>
    </r>
    <r>
      <rPr>
        <sz val="12"/>
        <color indexed="10"/>
        <rFont val="Calibri"/>
        <family val="2"/>
      </rPr>
      <t>Строка 10 / строка 1</t>
    </r>
  </si>
  <si>
    <r>
      <t xml:space="preserve">Потребление NK удобрений                                    </t>
    </r>
    <r>
      <rPr>
        <sz val="12"/>
        <color indexed="10"/>
        <rFont val="Calibri"/>
        <family val="2"/>
      </rPr>
      <t>Строка 12 / строка 1</t>
    </r>
  </si>
  <si>
    <t>Площади обработанные минеральными удобрениями</t>
  </si>
  <si>
    <t>Продажа минеральных удобрений</t>
  </si>
  <si>
    <t>млн. Га</t>
  </si>
  <si>
    <t>Общая площадь для культуры</t>
  </si>
  <si>
    <t xml:space="preserve">Потребление удобрений </t>
  </si>
  <si>
    <r>
      <t xml:space="preserve"> Доля обрабатываемой площади удобрениями в общей площади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indexed="10"/>
        <rFont val="Calibri"/>
        <family val="2"/>
      </rPr>
      <t xml:space="preserve">100 x строка 29 / строка 28 </t>
    </r>
  </si>
  <si>
    <r>
      <t xml:space="preserve">Потребление удобрений на единицу площади                           </t>
    </r>
    <r>
      <rPr>
        <sz val="12"/>
        <color indexed="10"/>
        <rFont val="Calibri"/>
        <family val="2"/>
      </rPr>
      <t>Строка 31/ строка 28</t>
    </r>
  </si>
  <si>
    <t>Органические удобрения в основном включают навоз и компосты.</t>
  </si>
  <si>
    <t>Если ваша страна располагает данными для нескольких видов сельскохозяйственных культур, добавите строки ниже строки 32, пожалуйста.</t>
  </si>
  <si>
    <t xml:space="preserve">ОВЧ </t>
  </si>
  <si>
    <r>
      <t xml:space="preserve">ОВЧ                                                 </t>
    </r>
    <r>
      <rPr>
        <sz val="12"/>
        <color indexed="10"/>
        <rFont val="Calibri"/>
        <family val="2"/>
      </rPr>
      <t>Cтрока 31 / строка 57</t>
    </r>
  </si>
  <si>
    <r>
      <t xml:space="preserve">ОВЧ                                                            </t>
    </r>
    <r>
      <rPr>
        <sz val="12"/>
        <color indexed="10"/>
        <rFont val="Calibri"/>
        <family val="2"/>
      </rPr>
      <t>Cтрока 31 / строка 68</t>
    </r>
  </si>
  <si>
    <r>
      <t xml:space="preserve">ОВЧ                                                                                                                 </t>
    </r>
    <r>
      <rPr>
        <sz val="12"/>
        <color indexed="10"/>
        <rFont val="Calibri"/>
        <family val="2"/>
      </rPr>
      <t>Cтрока 31 / строка 79</t>
    </r>
  </si>
  <si>
    <r>
      <t>Закись азота (N</t>
    </r>
    <r>
      <rPr>
        <vertAlign val="sub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O)</t>
    </r>
  </si>
  <si>
    <t>Площади, обработанные органическими удобрениями</t>
  </si>
  <si>
    <t>Земли, выведенные из продуктивного оборота застройками</t>
  </si>
  <si>
    <r>
      <t xml:space="preserve">Подробное описание </t>
    </r>
    <r>
      <rPr>
        <b/>
        <sz val="11"/>
        <rFont val="Calibri"/>
        <family val="2"/>
      </rPr>
      <t xml:space="preserve">показателя </t>
    </r>
    <r>
      <rPr>
        <b/>
        <sz val="11"/>
        <color indexed="8"/>
        <rFont val="Calibri"/>
        <family val="2"/>
      </rPr>
      <t xml:space="preserve">доступно в Руководстве по применению экологических показателей; отдел II.1, см.: www.unece.org/env/documents/2007/ece/ece.belgrade.conf.2007.inf.6.r.pdf </t>
    </r>
  </si>
  <si>
    <r>
      <t xml:space="preserve">Метан </t>
    </r>
    <r>
      <rPr>
        <sz val="12"/>
        <rFont val="Calibri"/>
        <family val="2"/>
      </rPr>
      <t>(СН</t>
    </r>
    <r>
      <rPr>
        <vertAlign val="subscript"/>
        <sz val="12"/>
        <rFont val="Calibri"/>
        <family val="2"/>
      </rPr>
      <t>4</t>
    </r>
    <r>
      <rPr>
        <sz val="12"/>
        <rFont val="Calibri"/>
        <family val="2"/>
      </rPr>
      <t>)</t>
    </r>
  </si>
  <si>
    <r>
      <t>Гексафторид серы (SF</t>
    </r>
    <r>
      <rPr>
        <vertAlign val="subscript"/>
        <sz val="12"/>
        <rFont val="Calibri"/>
        <family val="2"/>
      </rPr>
      <t>6</t>
    </r>
    <r>
      <rPr>
        <sz val="11"/>
        <rFont val="Calibri"/>
        <family val="2"/>
      </rPr>
      <t>)</t>
    </r>
  </si>
  <si>
    <t xml:space="preserve">Подробное описание показателя доступно в Руководстве по применению экологических показателей; отдел II.6, см.: www.unece.org/env/documents/2007/ece/ece.belgrade.conf.2007.inf.6.r.pdf </t>
  </si>
  <si>
    <r>
      <t xml:space="preserve">Международный доллар: </t>
    </r>
    <r>
      <rPr>
        <sz val="12"/>
        <rFont val="Calibri"/>
        <family val="2"/>
      </rPr>
      <t>ден</t>
    </r>
    <r>
      <rPr>
        <sz val="12"/>
        <color indexed="8"/>
        <rFont val="Calibri"/>
        <family val="2"/>
      </rPr>
      <t>ежная единица, которая используется для расчета ВВП по ППС.</t>
    </r>
  </si>
  <si>
    <r>
      <t>F-газы: гидрофторуглероды (ГФУ), перфторуглероды (ПФУ) и гексафторид серы (SF</t>
    </r>
    <r>
      <rPr>
        <vertAlign val="subscript"/>
        <sz val="12"/>
        <rFont val="Calibri"/>
        <family val="2"/>
      </rPr>
      <t>6</t>
    </r>
    <r>
      <rPr>
        <sz val="12"/>
        <rFont val="Calibri"/>
        <family val="2"/>
      </rPr>
      <t>)</t>
    </r>
  </si>
  <si>
    <r>
      <t>1000 т СО</t>
    </r>
    <r>
      <rPr>
        <b/>
        <vertAlign val="subscript"/>
        <sz val="12"/>
        <rFont val="Calibri"/>
        <family val="2"/>
      </rPr>
      <t>2</t>
    </r>
    <r>
      <rPr>
        <b/>
        <sz val="12"/>
        <color indexed="8"/>
        <rFont val="Calibri"/>
        <family val="2"/>
      </rPr>
      <t>-экв / км2</t>
    </r>
  </si>
  <si>
    <r>
      <t>Совокупные выбросы (в эквиваленте СО</t>
    </r>
    <r>
      <rPr>
        <vertAlign val="subscript"/>
        <sz val="11"/>
        <rFont val="Calibri"/>
        <family val="2"/>
      </rPr>
      <t>2</t>
    </r>
    <r>
      <rPr>
        <sz val="11"/>
        <color indexed="8"/>
        <rFont val="Calibri"/>
        <family val="2"/>
      </rPr>
      <t>) = выбросы CO</t>
    </r>
    <r>
      <rPr>
        <vertAlign val="subscript"/>
        <sz val="11"/>
        <rFont val="Calibri"/>
        <family val="2"/>
      </rPr>
      <t>2</t>
    </r>
    <r>
      <rPr>
        <sz val="11"/>
        <color indexed="8"/>
        <rFont val="Calibri"/>
        <family val="2"/>
      </rPr>
      <t xml:space="preserve"> (Mt) + 21 х выбросы </t>
    </r>
    <r>
      <rPr>
        <sz val="11"/>
        <rFont val="Calibri"/>
        <family val="2"/>
      </rPr>
      <t>CH</t>
    </r>
    <r>
      <rPr>
        <vertAlign val="subscript"/>
        <sz val="11"/>
        <rFont val="Calibri"/>
        <family val="2"/>
      </rPr>
      <t>4</t>
    </r>
    <r>
      <rPr>
        <sz val="11"/>
        <rFont val="Calibri"/>
        <family val="2"/>
      </rPr>
      <t xml:space="preserve"> </t>
    </r>
    <r>
      <rPr>
        <sz val="11"/>
        <color indexed="8"/>
        <rFont val="Calibri"/>
        <family val="2"/>
      </rPr>
      <t>(Mt) + 310 х выбросы N</t>
    </r>
    <r>
      <rPr>
        <vertAlign val="subscript"/>
        <sz val="11"/>
        <color indexed="12"/>
        <rFont val="Calibri"/>
        <family val="2"/>
      </rPr>
      <t>2</t>
    </r>
    <r>
      <rPr>
        <sz val="11"/>
        <color indexed="8"/>
        <rFont val="Calibri"/>
        <family val="2"/>
      </rPr>
      <t>0 (Mt) + 0,001 х сумма выбросов F-газов (тыс. т) х ПГП</t>
    </r>
  </si>
  <si>
    <r>
      <t>ПГП (GWP): Потенциал глобального потепления: Относительный показатель того, насколько парниковый газ захва</t>
    </r>
    <r>
      <rPr>
        <sz val="12"/>
        <rFont val="Calibri"/>
        <family val="2"/>
      </rPr>
      <t>тывает</t>
    </r>
    <r>
      <rPr>
        <sz val="12"/>
        <color indexed="8"/>
        <rFont val="Calibri"/>
        <family val="2"/>
      </rPr>
      <t xml:space="preserve"> тепло в атмосфере. Он сравнивает количество тепла, захваченное определенной массой газа с количеством тепла, захваченным аналогичной массой диоксида углерода. ПГП рассчитывается за определенный промежуток времени, обычно 20, 100 или 500 лет. ПГП выражается как фактор диоксида углерода (ПГП которого стандартизирован по 1).</t>
    </r>
  </si>
  <si>
    <r>
      <rPr>
        <b/>
        <sz val="12"/>
        <color indexed="8"/>
        <rFont val="Calibri"/>
        <family val="2"/>
      </rPr>
      <t>Совокупные выбросы (в</t>
    </r>
    <r>
      <rPr>
        <b/>
        <sz val="12"/>
        <rFont val="Calibri"/>
        <family val="2"/>
      </rPr>
      <t xml:space="preserve"> СО</t>
    </r>
    <r>
      <rPr>
        <b/>
        <vertAlign val="subscript"/>
        <sz val="12"/>
        <rFont val="Calibri"/>
        <family val="2"/>
      </rPr>
      <t>2</t>
    </r>
    <r>
      <rPr>
        <b/>
        <sz val="12"/>
        <rFont val="Calibri"/>
        <family val="2"/>
      </rPr>
      <t xml:space="preserve"> э</t>
    </r>
    <r>
      <rPr>
        <b/>
        <sz val="12"/>
        <color indexed="8"/>
        <rFont val="Calibri"/>
        <family val="2"/>
      </rPr>
      <t xml:space="preserve">квиваленте)                                                  </t>
    </r>
    <r>
      <rPr>
        <sz val="12"/>
        <color indexed="10"/>
        <rFont val="Calibri"/>
        <family val="2"/>
      </rPr>
      <t>См. формулу ниже в примечаниях</t>
    </r>
  </si>
  <si>
    <t>Тренды поглощения ПГ  в землепользовании, изменении землепользования и лесном хозяйстве (ЗИЗЛХ)</t>
  </si>
  <si>
    <t>Не связанные с сжиганием выбросы: выбросы парниковых газов в энергетическом секторе, которые выбрасываются без горения.</t>
  </si>
  <si>
    <t>ВВП: внутренний валовой продукт</t>
  </si>
  <si>
    <r>
      <t>Совокупные выбросы (СО</t>
    </r>
    <r>
      <rPr>
        <vertAlign val="sub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) = выбросы CO</t>
    </r>
    <r>
      <rPr>
        <vertAlign val="subscript"/>
        <sz val="11"/>
        <rFont val="Calibri"/>
        <family val="2"/>
      </rPr>
      <t>2</t>
    </r>
    <r>
      <rPr>
        <sz val="11"/>
        <color indexed="8"/>
        <rFont val="Calibri"/>
        <family val="2"/>
      </rPr>
      <t xml:space="preserve"> (Mt) + 21 х выбросы CH</t>
    </r>
    <r>
      <rPr>
        <vertAlign val="subscript"/>
        <sz val="11"/>
        <rFont val="Calibri"/>
        <family val="2"/>
      </rPr>
      <t>4</t>
    </r>
    <r>
      <rPr>
        <sz val="11"/>
        <color indexed="8"/>
        <rFont val="Calibri"/>
        <family val="2"/>
      </rPr>
      <t xml:space="preserve"> (Mt) + 310 х выбросы </t>
    </r>
    <r>
      <rPr>
        <sz val="11"/>
        <rFont val="Calibri"/>
        <family val="2"/>
      </rPr>
      <t>N</t>
    </r>
    <r>
      <rPr>
        <vertAlign val="subscript"/>
        <sz val="11"/>
        <rFont val="Calibri"/>
        <family val="2"/>
      </rPr>
      <t>2</t>
    </r>
    <r>
      <rPr>
        <sz val="11"/>
        <rFont val="Calibri"/>
        <family val="2"/>
      </rPr>
      <t>0</t>
    </r>
    <r>
      <rPr>
        <sz val="11"/>
        <color indexed="8"/>
        <rFont val="Calibri"/>
        <family val="2"/>
      </rPr>
      <t xml:space="preserve"> (Mt)</t>
    </r>
  </si>
  <si>
    <t>Если ваша страна разработала прогнозы выбросов ПГ, пожалуйста представьте эту информацию в примечании, .</t>
  </si>
  <si>
    <t>из  них - не связанные с сжиганием выбросы</t>
  </si>
  <si>
    <t>из них - сжигание в стационарных источников</t>
  </si>
  <si>
    <t>из  них - сжигание в мобильных источниках</t>
  </si>
  <si>
    <t>ВВП: валовой внутренний продукт</t>
  </si>
  <si>
    <t>Международный доллар: денежная единица, которая используется для расчета ВВП по ППС.</t>
  </si>
  <si>
    <t xml:space="preserve">ОВЧ: общее содержание взвешенных частиц (выбросы пыли) </t>
  </si>
  <si>
    <t>ТЧ10: частицы с диаметром 10 мкм и менее</t>
  </si>
  <si>
    <t>ТЧ2.5: частицы с диаметром 2.5 мкм и менее</t>
  </si>
  <si>
    <t>ПХДД / Ф: полихлорированные дибензо диоксины/дибензофураны</t>
  </si>
  <si>
    <t>НМЛОС: неметановые летучие органические соединения</t>
  </si>
  <si>
    <t>Если в вашей стране кадастры выбросов в формате НФР  (в котором кадастры выбросов сообщаются в ЕМЕП) доступны,пожалуйста представьте их в виде приложений.</t>
  </si>
  <si>
    <t>Если ваша страна приняла целевые показатели сокращения выбросов некоторых загрязняющих веществ,пожалуйста представьте эту информацию в примечании, .</t>
  </si>
  <si>
    <r>
      <t xml:space="preserve">Сумма совокупных выбросов РГ минус ЗИЗЛХ (в эквиваленте </t>
    </r>
    <r>
      <rPr>
        <b/>
        <sz val="12"/>
        <rFont val="Calibri"/>
        <family val="2"/>
      </rPr>
      <t>СO</t>
    </r>
    <r>
      <rPr>
        <b/>
        <vertAlign val="subscript"/>
        <sz val="12"/>
        <rFont val="Calibri"/>
        <family val="2"/>
      </rPr>
      <t>2</t>
    </r>
    <r>
      <rPr>
        <b/>
        <sz val="12"/>
        <color indexed="8"/>
        <rFont val="Calibri"/>
        <family val="2"/>
      </rPr>
      <t xml:space="preserve">)                                                                                </t>
    </r>
    <r>
      <rPr>
        <b/>
        <sz val="12"/>
        <color indexed="10"/>
        <rFont val="Calibri"/>
        <family val="2"/>
      </rPr>
      <t>Строка 7  - строка 8</t>
    </r>
  </si>
  <si>
    <r>
      <t>Подробнинформац</t>
    </r>
    <r>
      <rPr>
        <sz val="11"/>
        <rFont val="Calibri"/>
        <family val="2"/>
      </rPr>
      <t>ию</t>
    </r>
    <r>
      <rPr>
        <sz val="11"/>
        <color indexed="8"/>
        <rFont val="Calibri"/>
        <family val="2"/>
      </rPr>
      <t xml:space="preserve"> о методологии инвентаризации выбросов  парниковых газов можно найти в Руководящих принципах Межправительственной группы экспертов по изменению климата (МГЭИК) 2006 года для национальных кадастров парниковых газов  на сайте:</t>
    </r>
  </si>
  <si>
    <t>миллионы человек</t>
  </si>
  <si>
    <r>
      <t>Население не подключен</t>
    </r>
    <r>
      <rPr>
        <sz val="12"/>
        <rFont val="Calibri"/>
        <family val="2"/>
      </rPr>
      <t>ное</t>
    </r>
    <r>
      <rPr>
        <sz val="12"/>
        <color indexed="8"/>
        <rFont val="Calibri"/>
        <family val="2"/>
      </rPr>
      <t xml:space="preserve"> к коммунальному водоснабжению (самообеспечение)</t>
    </r>
  </si>
  <si>
    <r>
      <t xml:space="preserve">Подробное описание </t>
    </r>
    <r>
      <rPr>
        <b/>
        <sz val="11"/>
        <rFont val="Calibri"/>
        <family val="2"/>
      </rPr>
      <t>показателя</t>
    </r>
    <r>
      <rPr>
        <b/>
        <sz val="11"/>
        <color indexed="12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доступно в Руководстве по применению экологических показателей; отдел II.9, см.: www.unece.org/env/documents/2007/ece/ece.belgrade.conf.2007.inf.6.r.pdf </t>
    </r>
  </si>
  <si>
    <t>Коммунальное водоснабжение: вода поставляемая отраслью водоснабжения (ISIC 36)</t>
  </si>
  <si>
    <r>
      <t>Связанные с водой вопросник</t>
    </r>
    <r>
      <rPr>
        <sz val="12"/>
        <rFont val="Calibri"/>
        <family val="2"/>
      </rPr>
      <t>и</t>
    </r>
    <r>
      <rPr>
        <sz val="12"/>
        <color indexed="8"/>
        <rFont val="Calibri"/>
        <family val="2"/>
      </rPr>
      <t>, а также соответствующие определения, разработанные СОООН можно найти на:  http://unstats.un.org/unsd/ENVIRONMENT/questionnaire2010.htm</t>
    </r>
  </si>
  <si>
    <r>
      <t xml:space="preserve">из них - </t>
    </r>
    <r>
      <rPr>
        <i/>
        <sz val="12"/>
        <rFont val="Calibri"/>
        <family val="2"/>
      </rPr>
      <t>аварии в сетях</t>
    </r>
  </si>
  <si>
    <r>
      <t xml:space="preserve">Подробное описание </t>
    </r>
    <r>
      <rPr>
        <b/>
        <sz val="12"/>
        <rFont val="Calibri"/>
        <family val="2"/>
      </rPr>
      <t>показателя</t>
    </r>
    <r>
      <rPr>
        <b/>
        <sz val="12"/>
        <rFont val="Calibri"/>
        <family val="2"/>
      </rPr>
      <t xml:space="preserve"> доступно в Руководстве по применению экологических показателей; отдел II.10, см.: www.unece.org/env/documents/2007/ece/ece.belgrade.conf.2007.inf.6.r.pdf </t>
    </r>
  </si>
  <si>
    <r>
      <t xml:space="preserve">66,7 </t>
    </r>
    <r>
      <rPr>
        <vertAlign val="superscript"/>
        <sz val="12"/>
        <color indexed="8"/>
        <rFont val="Calibri"/>
        <family val="2"/>
      </rPr>
      <t>1</t>
    </r>
  </si>
  <si>
    <r>
      <rPr>
        <b/>
        <vertAlign val="superscript"/>
        <sz val="10"/>
        <color indexed="10"/>
        <rFont val="Calibri"/>
        <family val="2"/>
      </rPr>
      <t>1</t>
    </r>
    <r>
      <rPr>
        <b/>
        <sz val="10"/>
        <color indexed="10"/>
        <rFont val="Calibri"/>
        <family val="2"/>
      </rPr>
      <t xml:space="preserve"> Данные оперативные</t>
    </r>
  </si>
  <si>
    <r>
      <t xml:space="preserve">6505,3 </t>
    </r>
    <r>
      <rPr>
        <vertAlign val="superscript"/>
        <sz val="12"/>
        <color indexed="8"/>
        <rFont val="Calibri"/>
        <family val="2"/>
      </rPr>
      <t>1</t>
    </r>
  </si>
  <si>
    <r>
      <t xml:space="preserve">2868,8 </t>
    </r>
    <r>
      <rPr>
        <vertAlign val="superscript"/>
        <sz val="12"/>
        <color indexed="8"/>
        <rFont val="Calibri"/>
        <family val="2"/>
      </rPr>
      <t>1</t>
    </r>
  </si>
  <si>
    <r>
      <t xml:space="preserve">1353,9 </t>
    </r>
    <r>
      <rPr>
        <vertAlign val="superscript"/>
        <sz val="12"/>
        <color indexed="8"/>
        <rFont val="Calibri"/>
        <family val="2"/>
      </rPr>
      <t>1</t>
    </r>
  </si>
  <si>
    <t>Примечание Кыргызской Республики: Национальные категории земель различаются с предложеными категориями. В соответствии с Земельным кодексом (1999г.), земельный фонд включает семь категорий, формирующих структуру земель в стране:                                                                                                                           
• Земли, занятые под гидроинженерные и другие водохозяйственные сооружения
• Земли лесного фонда
• Земли особо охраняемых природных территорий
• Земли, занятые под промышленные, транспортные, защитные, коммуникационные и другие сооружения
• Земли населенных пунктов
• Земли сельскохозяйственного назначения                                                                                                                                                                                                                            • Земли запаса
Единица измерения в КР - гектары.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</si>
</sst>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¥€-2]\ #\ ##,000_);[Red]\([$€-2]\ #\ ##,000\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0.0000000"/>
  </numFmts>
  <fonts count="84">
    <font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b/>
      <vertAlign val="superscript"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-BoldItalic"/>
      <family val="0"/>
    </font>
    <font>
      <b/>
      <i/>
      <sz val="15.5"/>
      <color indexed="8"/>
      <name val="Times-BoldItalic"/>
      <family val="0"/>
    </font>
    <font>
      <b/>
      <sz val="14"/>
      <color indexed="8"/>
      <name val="Times New Roman"/>
      <family val="1"/>
    </font>
    <font>
      <vertAlign val="superscript"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i/>
      <sz val="12"/>
      <color indexed="8"/>
      <name val="Calibri"/>
      <family val="2"/>
    </font>
    <font>
      <sz val="12"/>
      <color indexed="63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Times New Roman"/>
      <family val="1"/>
    </font>
    <font>
      <sz val="12"/>
      <color indexed="8"/>
      <name val="Times-BoldItalic"/>
      <family val="0"/>
    </font>
    <font>
      <b/>
      <sz val="12"/>
      <color indexed="8"/>
      <name val="Times-BoldItalic"/>
      <family val="0"/>
    </font>
    <font>
      <b/>
      <sz val="14"/>
      <color indexed="8"/>
      <name val="Calibri"/>
      <family val="2"/>
    </font>
    <font>
      <u val="single"/>
      <sz val="12"/>
      <color indexed="8"/>
      <name val="Calibri"/>
      <family val="2"/>
    </font>
    <font>
      <u val="single"/>
      <sz val="10"/>
      <color indexed="8"/>
      <name val="Calibri"/>
      <family val="2"/>
    </font>
    <font>
      <b/>
      <sz val="12"/>
      <name val="Calibri"/>
      <family val="2"/>
    </font>
    <font>
      <sz val="12"/>
      <color indexed="12"/>
      <name val="Calibri"/>
      <family val="2"/>
    </font>
    <font>
      <vertAlign val="subscript"/>
      <sz val="12"/>
      <color indexed="8"/>
      <name val="Calibri"/>
      <family val="2"/>
    </font>
    <font>
      <vertAlign val="subscript"/>
      <sz val="11"/>
      <color indexed="12"/>
      <name val="Calibri"/>
      <family val="2"/>
    </font>
    <font>
      <sz val="8"/>
      <name val="Calibri"/>
      <family val="2"/>
    </font>
    <font>
      <b/>
      <sz val="11"/>
      <color indexed="12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vertAlign val="subscript"/>
      <sz val="12"/>
      <name val="Calibri"/>
      <family val="2"/>
    </font>
    <font>
      <sz val="11"/>
      <name val="Calibri"/>
      <family val="2"/>
    </font>
    <font>
      <b/>
      <vertAlign val="subscript"/>
      <sz val="12"/>
      <name val="Calibri"/>
      <family val="2"/>
    </font>
    <font>
      <vertAlign val="subscript"/>
      <sz val="11"/>
      <name val="Calibri"/>
      <family val="2"/>
    </font>
    <font>
      <vertAlign val="subscript"/>
      <sz val="11"/>
      <color indexed="8"/>
      <name val="Calibri"/>
      <family val="2"/>
    </font>
    <font>
      <i/>
      <sz val="12"/>
      <name val="Calibri"/>
      <family val="2"/>
    </font>
    <font>
      <sz val="11"/>
      <color indexed="63"/>
      <name val="Calibri"/>
      <family val="2"/>
    </font>
    <font>
      <b/>
      <sz val="13"/>
      <color indexed="10"/>
      <name val="Calibri"/>
      <family val="2"/>
    </font>
    <font>
      <b/>
      <sz val="12"/>
      <color indexed="57"/>
      <name val="Calibri"/>
      <family val="2"/>
    </font>
    <font>
      <sz val="12"/>
      <color indexed="8"/>
      <name val="Times New Roman"/>
      <family val="1"/>
    </font>
    <font>
      <b/>
      <sz val="10"/>
      <color indexed="10"/>
      <name val="Calibri"/>
      <family val="2"/>
    </font>
    <font>
      <b/>
      <vertAlign val="superscript"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/>
      <bottom style="medium"/>
    </border>
    <border>
      <left/>
      <right style="medium"/>
      <top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5" borderId="1" applyNumberFormat="0" applyAlignment="0" applyProtection="0"/>
    <xf numFmtId="0" fontId="69" fillId="26" borderId="2" applyNumberFormat="0" applyAlignment="0" applyProtection="0"/>
    <xf numFmtId="0" fontId="70" fillId="26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7" borderId="7" applyNumberFormat="0" applyAlignment="0" applyProtection="0"/>
    <xf numFmtId="0" fontId="76" fillId="0" borderId="0" applyNumberFormat="0" applyFill="0" applyBorder="0" applyAlignment="0" applyProtection="0"/>
    <xf numFmtId="0" fontId="77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2" fillId="31" borderId="0" applyNumberFormat="0" applyBorder="0" applyAlignment="0" applyProtection="0"/>
  </cellStyleXfs>
  <cellXfs count="238">
    <xf numFmtId="0" fontId="0" fillId="0" borderId="0" xfId="0" applyAlignment="1">
      <alignment/>
    </xf>
    <xf numFmtId="0" fontId="13" fillId="32" borderId="0" xfId="0" applyFont="1" applyFill="1" applyAlignment="1">
      <alignment horizontal="center"/>
    </xf>
    <xf numFmtId="0" fontId="0" fillId="32" borderId="0" xfId="0" applyFill="1" applyAlignment="1">
      <alignment/>
    </xf>
    <xf numFmtId="0" fontId="13" fillId="32" borderId="0" xfId="0" applyFont="1" applyFill="1" applyAlignment="1">
      <alignment horizontal="center"/>
    </xf>
    <xf numFmtId="0" fontId="14" fillId="32" borderId="0" xfId="0" applyFont="1" applyFill="1" applyAlignment="1">
      <alignment horizontal="center"/>
    </xf>
    <xf numFmtId="0" fontId="15" fillId="32" borderId="0" xfId="0" applyFont="1" applyFill="1" applyAlignment="1">
      <alignment horizontal="center"/>
    </xf>
    <xf numFmtId="0" fontId="16" fillId="32" borderId="0" xfId="0" applyFont="1" applyFill="1" applyAlignment="1">
      <alignment horizontal="center"/>
    </xf>
    <xf numFmtId="0" fontId="0" fillId="32" borderId="0" xfId="0" applyFill="1" applyAlignment="1">
      <alignment horizontal="center"/>
    </xf>
    <xf numFmtId="0" fontId="0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Alignment="1">
      <alignment horizontal="justify"/>
    </xf>
    <xf numFmtId="0" fontId="17" fillId="32" borderId="0" xfId="0" applyFont="1" applyFill="1" applyAlignment="1">
      <alignment/>
    </xf>
    <xf numFmtId="0" fontId="18" fillId="32" borderId="0" xfId="0" applyFont="1" applyFill="1" applyAlignment="1">
      <alignment horizontal="center"/>
    </xf>
    <xf numFmtId="0" fontId="19" fillId="32" borderId="0" xfId="0" applyFont="1" applyFill="1" applyAlignment="1">
      <alignment horizontal="center"/>
    </xf>
    <xf numFmtId="0" fontId="5" fillId="32" borderId="0" xfId="0" applyFont="1" applyFill="1" applyAlignment="1">
      <alignment wrapText="1"/>
    </xf>
    <xf numFmtId="0" fontId="18" fillId="32" borderId="0" xfId="0" applyFont="1" applyFill="1" applyAlignment="1">
      <alignment horizontal="left"/>
    </xf>
    <xf numFmtId="0" fontId="20" fillId="32" borderId="0" xfId="0" applyFont="1" applyFill="1" applyBorder="1" applyAlignment="1">
      <alignment vertical="top" wrapText="1"/>
    </xf>
    <xf numFmtId="0" fontId="5" fillId="32" borderId="0" xfId="0" applyFont="1" applyFill="1" applyAlignment="1">
      <alignment horizontal="left"/>
    </xf>
    <xf numFmtId="0" fontId="0" fillId="32" borderId="0" xfId="0" applyFont="1" applyFill="1" applyAlignment="1">
      <alignment horizontal="left"/>
    </xf>
    <xf numFmtId="0" fontId="20" fillId="32" borderId="10" xfId="0" applyFont="1" applyFill="1" applyBorder="1" applyAlignment="1">
      <alignment horizontal="center"/>
    </xf>
    <xf numFmtId="0" fontId="20" fillId="32" borderId="0" xfId="0" applyFont="1" applyFill="1" applyAlignment="1">
      <alignment/>
    </xf>
    <xf numFmtId="0" fontId="21" fillId="32" borderId="0" xfId="42" applyFont="1" applyFill="1" applyAlignment="1" applyProtection="1">
      <alignment/>
      <protection/>
    </xf>
    <xf numFmtId="0" fontId="5" fillId="32" borderId="11" xfId="0" applyFont="1" applyFill="1" applyBorder="1" applyAlignment="1">
      <alignment horizontal="left" vertical="center" wrapText="1"/>
    </xf>
    <xf numFmtId="0" fontId="5" fillId="32" borderId="12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left" vertical="top" wrapText="1"/>
    </xf>
    <xf numFmtId="0" fontId="5" fillId="32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22" fillId="32" borderId="11" xfId="0" applyFont="1" applyFill="1" applyBorder="1" applyAlignment="1">
      <alignment horizontal="left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justify" vertical="center" wrapText="1"/>
    </xf>
    <xf numFmtId="0" fontId="0" fillId="32" borderId="0" xfId="0" applyFont="1" applyFill="1" applyAlignment="1">
      <alignment shrinkToFit="1"/>
    </xf>
    <xf numFmtId="0" fontId="6" fillId="32" borderId="11" xfId="0" applyFont="1" applyFill="1" applyBorder="1" applyAlignment="1">
      <alignment horizontal="left" vertical="center" wrapText="1"/>
    </xf>
    <xf numFmtId="0" fontId="20" fillId="32" borderId="16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center" vertical="top" wrapText="1"/>
    </xf>
    <xf numFmtId="0" fontId="5" fillId="32" borderId="0" xfId="0" applyFont="1" applyFill="1" applyBorder="1" applyAlignment="1">
      <alignment horizontal="left" vertical="center" wrapText="1"/>
    </xf>
    <xf numFmtId="0" fontId="6" fillId="32" borderId="12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23" fillId="0" borderId="0" xfId="0" applyFont="1" applyAlignment="1">
      <alignment/>
    </xf>
    <xf numFmtId="0" fontId="6" fillId="32" borderId="0" xfId="0" applyFont="1" applyFill="1" applyBorder="1" applyAlignment="1">
      <alignment horizontal="left" vertical="center" wrapText="1"/>
    </xf>
    <xf numFmtId="0" fontId="6" fillId="32" borderId="11" xfId="0" applyFont="1" applyFill="1" applyBorder="1" applyAlignment="1">
      <alignment horizontal="left" vertical="top" wrapText="1"/>
    </xf>
    <xf numFmtId="0" fontId="6" fillId="32" borderId="0" xfId="0" applyFont="1" applyFill="1" applyAlignment="1">
      <alignment horizontal="justify"/>
    </xf>
    <xf numFmtId="0" fontId="6" fillId="33" borderId="12" xfId="0" applyFont="1" applyFill="1" applyBorder="1" applyAlignment="1">
      <alignment horizontal="center" vertical="center" wrapText="1"/>
    </xf>
    <xf numFmtId="0" fontId="20" fillId="32" borderId="0" xfId="0" applyFont="1" applyFill="1" applyAlignment="1">
      <alignment vertical="center"/>
    </xf>
    <xf numFmtId="0" fontId="5" fillId="32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20" fillId="32" borderId="0" xfId="0" applyFont="1" applyFill="1" applyAlignment="1">
      <alignment horizontal="center" vertical="center"/>
    </xf>
    <xf numFmtId="0" fontId="5" fillId="32" borderId="11" xfId="0" applyFont="1" applyFill="1" applyBorder="1" applyAlignment="1">
      <alignment horizontal="left" vertical="top" wrapText="1"/>
    </xf>
    <xf numFmtId="0" fontId="5" fillId="32" borderId="15" xfId="0" applyFont="1" applyFill="1" applyBorder="1" applyAlignment="1">
      <alignment horizontal="center" vertical="top" wrapText="1"/>
    </xf>
    <xf numFmtId="0" fontId="8" fillId="32" borderId="0" xfId="0" applyFont="1" applyFill="1" applyAlignment="1">
      <alignment/>
    </xf>
    <xf numFmtId="0" fontId="5" fillId="32" borderId="15" xfId="0" applyFont="1" applyFill="1" applyBorder="1" applyAlignment="1">
      <alignment horizontal="left" vertical="center" wrapText="1"/>
    </xf>
    <xf numFmtId="0" fontId="20" fillId="32" borderId="0" xfId="0" applyFont="1" applyFill="1" applyBorder="1" applyAlignment="1">
      <alignment horizontal="left"/>
    </xf>
    <xf numFmtId="0" fontId="5" fillId="32" borderId="14" xfId="0" applyFont="1" applyFill="1" applyBorder="1" applyAlignment="1">
      <alignment horizontal="center" vertical="top" wrapText="1"/>
    </xf>
    <xf numFmtId="0" fontId="5" fillId="32" borderId="0" xfId="0" applyFont="1" applyFill="1" applyBorder="1" applyAlignment="1">
      <alignment horizontal="center" vertical="center"/>
    </xf>
    <xf numFmtId="0" fontId="20" fillId="32" borderId="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 wrapText="1"/>
    </xf>
    <xf numFmtId="0" fontId="5" fillId="32" borderId="12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left" vertical="top" wrapText="1"/>
    </xf>
    <xf numFmtId="0" fontId="5" fillId="32" borderId="14" xfId="0" applyFont="1" applyFill="1" applyBorder="1" applyAlignment="1">
      <alignment horizontal="center" vertical="center"/>
    </xf>
    <xf numFmtId="0" fontId="0" fillId="32" borderId="0" xfId="0" applyFont="1" applyFill="1" applyAlignment="1">
      <alignment vertical="center"/>
    </xf>
    <xf numFmtId="0" fontId="5" fillId="32" borderId="10" xfId="0" applyFont="1" applyFill="1" applyBorder="1" applyAlignment="1">
      <alignment/>
    </xf>
    <xf numFmtId="0" fontId="0" fillId="0" borderId="10" xfId="0" applyBorder="1" applyAlignment="1">
      <alignment/>
    </xf>
    <xf numFmtId="0" fontId="5" fillId="32" borderId="12" xfId="0" applyFont="1" applyFill="1" applyBorder="1" applyAlignment="1" applyProtection="1">
      <alignment horizontal="left" vertical="center" wrapText="1"/>
      <protection locked="0"/>
    </xf>
    <xf numFmtId="0" fontId="0" fillId="32" borderId="14" xfId="0" applyFont="1" applyFill="1" applyBorder="1" applyAlignment="1">
      <alignment/>
    </xf>
    <xf numFmtId="0" fontId="0" fillId="0" borderId="14" xfId="0" applyBorder="1" applyAlignment="1">
      <alignment/>
    </xf>
    <xf numFmtId="0" fontId="5" fillId="32" borderId="14" xfId="0" applyFont="1" applyFill="1" applyBorder="1" applyAlignment="1">
      <alignment/>
    </xf>
    <xf numFmtId="0" fontId="24" fillId="32" borderId="14" xfId="0" applyFont="1" applyFill="1" applyBorder="1" applyAlignment="1">
      <alignment horizontal="center" vertical="center"/>
    </xf>
    <xf numFmtId="0" fontId="8" fillId="32" borderId="14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vertical="center"/>
    </xf>
    <xf numFmtId="0" fontId="6" fillId="32" borderId="14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left" vertical="center" wrapText="1"/>
    </xf>
    <xf numFmtId="0" fontId="5" fillId="32" borderId="0" xfId="0" applyFont="1" applyFill="1" applyBorder="1" applyAlignment="1">
      <alignment horizontal="justify" vertical="center" wrapText="1"/>
    </xf>
    <xf numFmtId="0" fontId="0" fillId="32" borderId="0" xfId="0" applyFont="1" applyFill="1" applyBorder="1" applyAlignment="1">
      <alignment vertical="center"/>
    </xf>
    <xf numFmtId="0" fontId="5" fillId="32" borderId="14" xfId="0" applyFont="1" applyFill="1" applyBorder="1" applyAlignment="1">
      <alignment horizontal="justify" vertical="center" wrapText="1"/>
    </xf>
    <xf numFmtId="0" fontId="5" fillId="32" borderId="14" xfId="0" applyFont="1" applyFill="1" applyBorder="1" applyAlignment="1">
      <alignment vertical="center" wrapText="1"/>
    </xf>
    <xf numFmtId="0" fontId="0" fillId="32" borderId="0" xfId="0" applyFont="1" applyFill="1" applyAlignment="1">
      <alignment horizontal="center" vertical="center"/>
    </xf>
    <xf numFmtId="0" fontId="0" fillId="32" borderId="0" xfId="0" applyFont="1" applyFill="1" applyBorder="1" applyAlignment="1">
      <alignment wrapText="1"/>
    </xf>
    <xf numFmtId="0" fontId="38" fillId="32" borderId="11" xfId="0" applyFont="1" applyFill="1" applyBorder="1" applyAlignment="1">
      <alignment horizontal="left" vertical="top" wrapText="1"/>
    </xf>
    <xf numFmtId="0" fontId="0" fillId="32" borderId="0" xfId="0" applyFill="1" applyBorder="1" applyAlignment="1">
      <alignment wrapText="1"/>
    </xf>
    <xf numFmtId="0" fontId="31" fillId="32" borderId="11" xfId="0" applyFont="1" applyFill="1" applyBorder="1" applyAlignment="1">
      <alignment horizontal="left" vertical="center" wrapText="1"/>
    </xf>
    <xf numFmtId="0" fontId="38" fillId="32" borderId="11" xfId="0" applyFont="1" applyFill="1" applyBorder="1" applyAlignment="1">
      <alignment horizontal="left" vertical="center" wrapText="1"/>
    </xf>
    <xf numFmtId="0" fontId="45" fillId="0" borderId="0" xfId="0" applyFont="1" applyAlignment="1">
      <alignment/>
    </xf>
    <xf numFmtId="191" fontId="5" fillId="33" borderId="12" xfId="0" applyNumberFormat="1" applyFont="1" applyFill="1" applyBorder="1" applyAlignment="1">
      <alignment horizontal="center" vertical="top" wrapText="1"/>
    </xf>
    <xf numFmtId="2" fontId="5" fillId="33" borderId="12" xfId="0" applyNumberFormat="1" applyFont="1" applyFill="1" applyBorder="1" applyAlignment="1">
      <alignment horizontal="center" vertical="top" wrapText="1"/>
    </xf>
    <xf numFmtId="192" fontId="5" fillId="33" borderId="12" xfId="0" applyNumberFormat="1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192" fontId="5" fillId="33" borderId="14" xfId="0" applyNumberFormat="1" applyFont="1" applyFill="1" applyBorder="1" applyAlignment="1">
      <alignment horizontal="center" vertical="top" wrapText="1"/>
    </xf>
    <xf numFmtId="2" fontId="5" fillId="33" borderId="12" xfId="0" applyNumberFormat="1" applyFont="1" applyFill="1" applyBorder="1" applyAlignment="1">
      <alignment horizontal="center" vertical="center" wrapText="1"/>
    </xf>
    <xf numFmtId="192" fontId="6" fillId="33" borderId="12" xfId="0" applyNumberFormat="1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/>
    </xf>
    <xf numFmtId="0" fontId="6" fillId="32" borderId="14" xfId="0" applyFont="1" applyFill="1" applyBorder="1" applyAlignment="1">
      <alignment horizontal="justify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/>
    </xf>
    <xf numFmtId="192" fontId="5" fillId="33" borderId="12" xfId="0" applyNumberFormat="1" applyFont="1" applyFill="1" applyBorder="1" applyAlignment="1">
      <alignment horizontal="center" vertical="center" wrapText="1"/>
    </xf>
    <xf numFmtId="0" fontId="38" fillId="32" borderId="14" xfId="0" applyFont="1" applyFill="1" applyBorder="1" applyAlignment="1">
      <alignment horizontal="left" vertical="center" wrapText="1"/>
    </xf>
    <xf numFmtId="0" fontId="7" fillId="32" borderId="11" xfId="0" applyFont="1" applyFill="1" applyBorder="1" applyAlignment="1">
      <alignment horizontal="justify" vertical="center" wrapText="1"/>
    </xf>
    <xf numFmtId="0" fontId="9" fillId="32" borderId="11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9" fillId="32" borderId="14" xfId="0" applyFont="1" applyFill="1" applyBorder="1" applyAlignment="1">
      <alignment horizontal="left" vertical="center" wrapText="1"/>
    </xf>
    <xf numFmtId="0" fontId="7" fillId="32" borderId="14" xfId="0" applyFont="1" applyFill="1" applyBorder="1" applyAlignment="1">
      <alignment horizontal="justify" vertical="center" wrapText="1"/>
    </xf>
    <xf numFmtId="192" fontId="5" fillId="33" borderId="14" xfId="0" applyNumberFormat="1" applyFont="1" applyFill="1" applyBorder="1" applyAlignment="1">
      <alignment horizontal="center" vertical="center" wrapText="1"/>
    </xf>
    <xf numFmtId="0" fontId="5" fillId="32" borderId="0" xfId="0" applyFont="1" applyFill="1" applyAlignment="1">
      <alignment/>
    </xf>
    <xf numFmtId="0" fontId="5" fillId="32" borderId="0" xfId="0" applyFont="1" applyFill="1" applyAlignment="1">
      <alignment horizontal="justify"/>
    </xf>
    <xf numFmtId="0" fontId="5" fillId="33" borderId="12" xfId="0" applyFont="1" applyFill="1" applyBorder="1" applyAlignment="1">
      <alignment horizontal="center" vertical="top" wrapText="1"/>
    </xf>
    <xf numFmtId="0" fontId="6" fillId="32" borderId="12" xfId="0" applyFont="1" applyFill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5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48" fillId="0" borderId="11" xfId="0" applyFont="1" applyBorder="1" applyAlignment="1">
      <alignment wrapText="1"/>
    </xf>
    <xf numFmtId="0" fontId="5" fillId="32" borderId="18" xfId="0" applyFont="1" applyFill="1" applyBorder="1" applyAlignment="1">
      <alignment horizontal="center" vertical="center"/>
    </xf>
    <xf numFmtId="0" fontId="5" fillId="32" borderId="19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wrapText="1"/>
    </xf>
    <xf numFmtId="0" fontId="48" fillId="0" borderId="12" xfId="0" applyFont="1" applyBorder="1" applyAlignment="1">
      <alignment wrapText="1"/>
    </xf>
    <xf numFmtId="0" fontId="48" fillId="0" borderId="20" xfId="0" applyFont="1" applyBorder="1" applyAlignment="1">
      <alignment wrapText="1"/>
    </xf>
    <xf numFmtId="0" fontId="48" fillId="0" borderId="21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83" fillId="32" borderId="0" xfId="0" applyFont="1" applyFill="1" applyAlignment="1">
      <alignment horizontal="justify"/>
    </xf>
    <xf numFmtId="0" fontId="5" fillId="33" borderId="14" xfId="0" applyFont="1" applyFill="1" applyBorder="1" applyAlignment="1">
      <alignment horizontal="center" vertical="center" wrapText="1"/>
    </xf>
    <xf numFmtId="0" fontId="48" fillId="32" borderId="14" xfId="0" applyFont="1" applyFill="1" applyBorder="1" applyAlignment="1">
      <alignment/>
    </xf>
    <xf numFmtId="0" fontId="13" fillId="32" borderId="0" xfId="0" applyFont="1" applyFill="1" applyAlignment="1">
      <alignment horizontal="center"/>
    </xf>
    <xf numFmtId="0" fontId="16" fillId="32" borderId="0" xfId="0" applyFont="1" applyFill="1" applyAlignment="1">
      <alignment horizontal="center"/>
    </xf>
    <xf numFmtId="0" fontId="25" fillId="32" borderId="0" xfId="0" applyFont="1" applyFill="1" applyAlignment="1">
      <alignment horizontal="center"/>
    </xf>
    <xf numFmtId="0" fontId="0" fillId="33" borderId="0" xfId="0" applyFill="1" applyAlignment="1">
      <alignment horizontal="center" wrapText="1"/>
    </xf>
    <xf numFmtId="0" fontId="0" fillId="33" borderId="0" xfId="0" applyFill="1" applyAlignment="1">
      <alignment horizontal="center"/>
    </xf>
    <xf numFmtId="0" fontId="13" fillId="32" borderId="0" xfId="0" applyFont="1" applyFill="1" applyAlignment="1">
      <alignment horizontal="center"/>
    </xf>
    <xf numFmtId="0" fontId="26" fillId="32" borderId="0" xfId="0" applyFont="1" applyFill="1" applyAlignment="1">
      <alignment horizontal="center"/>
    </xf>
    <xf numFmtId="0" fontId="27" fillId="32" borderId="0" xfId="0" applyFont="1" applyFill="1" applyAlignment="1">
      <alignment horizontal="center"/>
    </xf>
    <xf numFmtId="0" fontId="20" fillId="32" borderId="22" xfId="0" applyFont="1" applyFill="1" applyBorder="1" applyAlignment="1">
      <alignment horizontal="center"/>
    </xf>
    <xf numFmtId="0" fontId="20" fillId="32" borderId="23" xfId="0" applyFont="1" applyFill="1" applyBorder="1" applyAlignment="1">
      <alignment horizontal="center"/>
    </xf>
    <xf numFmtId="0" fontId="20" fillId="32" borderId="24" xfId="0" applyFont="1" applyFill="1" applyBorder="1" applyAlignment="1">
      <alignment horizontal="center"/>
    </xf>
    <xf numFmtId="0" fontId="18" fillId="32" borderId="22" xfId="0" applyFont="1" applyFill="1" applyBorder="1" applyAlignment="1">
      <alignment horizontal="left" vertical="center" wrapText="1"/>
    </xf>
    <xf numFmtId="0" fontId="18" fillId="32" borderId="23" xfId="0" applyFont="1" applyFill="1" applyBorder="1" applyAlignment="1">
      <alignment horizontal="left" vertical="center" wrapText="1"/>
    </xf>
    <xf numFmtId="0" fontId="18" fillId="32" borderId="24" xfId="0" applyFont="1" applyFill="1" applyBorder="1" applyAlignment="1">
      <alignment horizontal="left" vertical="center" wrapText="1"/>
    </xf>
    <xf numFmtId="0" fontId="18" fillId="32" borderId="22" xfId="0" applyFont="1" applyFill="1" applyBorder="1" applyAlignment="1">
      <alignment horizontal="center" vertical="center" wrapText="1"/>
    </xf>
    <xf numFmtId="0" fontId="18" fillId="32" borderId="23" xfId="0" applyFont="1" applyFill="1" applyBorder="1" applyAlignment="1">
      <alignment horizontal="center" vertical="center" wrapText="1"/>
    </xf>
    <xf numFmtId="0" fontId="18" fillId="32" borderId="2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top" wrapText="1"/>
    </xf>
    <xf numFmtId="0" fontId="6" fillId="33" borderId="17" xfId="0" applyFont="1" applyFill="1" applyBorder="1" applyAlignment="1">
      <alignment horizontal="left" vertical="top" wrapText="1"/>
    </xf>
    <xf numFmtId="0" fontId="6" fillId="33" borderId="15" xfId="0" applyFont="1" applyFill="1" applyBorder="1" applyAlignment="1">
      <alignment horizontal="left" vertical="top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5" xfId="0" applyFont="1" applyFill="1" applyBorder="1" applyAlignment="1">
      <alignment horizontal="left" vertical="top" wrapText="1"/>
    </xf>
    <xf numFmtId="0" fontId="8" fillId="33" borderId="17" xfId="0" applyFont="1" applyFill="1" applyBorder="1" applyAlignment="1">
      <alignment horizontal="left" vertical="top" wrapText="1"/>
    </xf>
    <xf numFmtId="0" fontId="8" fillId="33" borderId="15" xfId="0" applyFont="1" applyFill="1" applyBorder="1" applyAlignment="1">
      <alignment horizontal="left" vertical="top" wrapText="1"/>
    </xf>
    <xf numFmtId="0" fontId="5" fillId="33" borderId="17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left" vertical="top" wrapText="1"/>
    </xf>
    <xf numFmtId="0" fontId="1" fillId="32" borderId="0" xfId="0" applyFont="1" applyFill="1" applyAlignment="1">
      <alignment horizontal="center"/>
    </xf>
    <xf numFmtId="0" fontId="28" fillId="32" borderId="0" xfId="0" applyFont="1" applyFill="1" applyAlignment="1">
      <alignment horizontal="center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left" vertical="center" wrapText="1"/>
    </xf>
    <xf numFmtId="0" fontId="5" fillId="32" borderId="15" xfId="0" applyFont="1" applyFill="1" applyBorder="1" applyAlignment="1">
      <alignment horizontal="left" vertical="center" wrapText="1"/>
    </xf>
    <xf numFmtId="0" fontId="5" fillId="32" borderId="13" xfId="0" applyFont="1" applyFill="1" applyBorder="1" applyAlignment="1">
      <alignment horizontal="left" vertical="center" wrapText="1"/>
    </xf>
    <xf numFmtId="0" fontId="6" fillId="32" borderId="0" xfId="0" applyFont="1" applyFill="1" applyBorder="1" applyAlignment="1">
      <alignment horizontal="left" vertical="center"/>
    </xf>
    <xf numFmtId="0" fontId="29" fillId="32" borderId="0" xfId="0" applyFont="1" applyFill="1" applyBorder="1" applyAlignment="1">
      <alignment horizontal="left" vertical="center"/>
    </xf>
    <xf numFmtId="0" fontId="0" fillId="32" borderId="0" xfId="0" applyFont="1" applyFill="1" applyBorder="1" applyAlignment="1">
      <alignment wrapText="1"/>
    </xf>
    <xf numFmtId="0" fontId="6" fillId="32" borderId="17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5" fillId="32" borderId="0" xfId="0" applyFont="1" applyFill="1" applyBorder="1" applyAlignment="1">
      <alignment horizontal="left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 horizontal="center" wrapText="1"/>
    </xf>
    <xf numFmtId="0" fontId="6" fillId="32" borderId="13" xfId="0" applyFont="1" applyFill="1" applyBorder="1" applyAlignment="1">
      <alignment horizontal="center" vertical="top" wrapText="1"/>
    </xf>
    <xf numFmtId="0" fontId="5" fillId="32" borderId="17" xfId="0" applyFont="1" applyFill="1" applyBorder="1" applyAlignment="1">
      <alignment horizontal="center" vertical="top" wrapText="1"/>
    </xf>
    <xf numFmtId="0" fontId="5" fillId="32" borderId="15" xfId="0" applyFont="1" applyFill="1" applyBorder="1" applyAlignment="1">
      <alignment horizontal="center" vertical="top" wrapText="1"/>
    </xf>
    <xf numFmtId="0" fontId="5" fillId="34" borderId="17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left" vertical="center" wrapText="1"/>
    </xf>
    <xf numFmtId="0" fontId="0" fillId="32" borderId="0" xfId="0" applyFill="1" applyBorder="1" applyAlignment="1">
      <alignment wrapText="1"/>
    </xf>
    <xf numFmtId="0" fontId="5" fillId="32" borderId="0" xfId="0" applyFont="1" applyFill="1" applyBorder="1" applyAlignment="1">
      <alignment horizontal="left" vertical="center"/>
    </xf>
    <xf numFmtId="0" fontId="0" fillId="32" borderId="0" xfId="0" applyFont="1" applyFill="1" applyAlignment="1">
      <alignment wrapText="1"/>
    </xf>
    <xf numFmtId="0" fontId="0" fillId="32" borderId="0" xfId="0" applyFill="1" applyAlignment="1">
      <alignment wrapText="1"/>
    </xf>
    <xf numFmtId="0" fontId="8" fillId="32" borderId="0" xfId="0" applyFont="1" applyFill="1" applyAlignment="1">
      <alignment wrapText="1"/>
    </xf>
    <xf numFmtId="0" fontId="28" fillId="33" borderId="0" xfId="0" applyFont="1" applyFill="1" applyAlignment="1">
      <alignment horizontal="center"/>
    </xf>
    <xf numFmtId="0" fontId="6" fillId="32" borderId="13" xfId="0" applyFont="1" applyFill="1" applyBorder="1" applyAlignment="1">
      <alignment horizontal="left" vertical="top" wrapText="1"/>
    </xf>
    <xf numFmtId="0" fontId="8" fillId="0" borderId="17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32" borderId="0" xfId="0" applyFont="1" applyFill="1" applyBorder="1" applyAlignment="1">
      <alignment vertical="center" wrapText="1"/>
    </xf>
    <xf numFmtId="0" fontId="20" fillId="32" borderId="0" xfId="0" applyFont="1" applyFill="1" applyBorder="1" applyAlignment="1">
      <alignment vertical="center" wrapText="1"/>
    </xf>
    <xf numFmtId="0" fontId="6" fillId="32" borderId="0" xfId="0" applyFont="1" applyFill="1" applyAlignment="1">
      <alignment horizontal="justify"/>
    </xf>
    <xf numFmtId="0" fontId="5" fillId="32" borderId="0" xfId="0" applyFont="1" applyFill="1" applyAlignment="1">
      <alignment horizontal="justify"/>
    </xf>
    <xf numFmtId="0" fontId="0" fillId="32" borderId="0" xfId="0" applyFont="1" applyFill="1" applyAlignment="1">
      <alignment/>
    </xf>
    <xf numFmtId="0" fontId="11" fillId="32" borderId="0" xfId="42" applyFill="1" applyAlignment="1" applyProtection="1">
      <alignment/>
      <protection/>
    </xf>
    <xf numFmtId="0" fontId="0" fillId="32" borderId="0" xfId="0" applyFill="1" applyAlignment="1">
      <alignment/>
    </xf>
    <xf numFmtId="0" fontId="37" fillId="32" borderId="0" xfId="0" applyFont="1" applyFill="1" applyAlignment="1">
      <alignment wrapText="1"/>
    </xf>
    <xf numFmtId="0" fontId="8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0" fillId="32" borderId="0" xfId="0" applyFont="1" applyFill="1" applyBorder="1" applyAlignment="1">
      <alignment horizontal="left"/>
    </xf>
    <xf numFmtId="0" fontId="20" fillId="32" borderId="0" xfId="0" applyFont="1" applyFill="1" applyBorder="1" applyAlignment="1">
      <alignment horizontal="left"/>
    </xf>
    <xf numFmtId="0" fontId="8" fillId="32" borderId="0" xfId="0" applyFont="1" applyFill="1" applyBorder="1" applyAlignment="1">
      <alignment horizontal="left"/>
    </xf>
    <xf numFmtId="0" fontId="30" fillId="32" borderId="0" xfId="0" applyFont="1" applyFill="1" applyBorder="1" applyAlignment="1">
      <alignment horizontal="left"/>
    </xf>
    <xf numFmtId="0" fontId="31" fillId="32" borderId="13" xfId="0" applyFont="1" applyFill="1" applyBorder="1" applyAlignment="1">
      <alignment horizontal="center" vertical="top" wrapText="1"/>
    </xf>
    <xf numFmtId="0" fontId="0" fillId="32" borderId="0" xfId="0" applyFill="1" applyBorder="1" applyAlignment="1">
      <alignment horizontal="left" wrapText="1"/>
    </xf>
    <xf numFmtId="0" fontId="8" fillId="32" borderId="0" xfId="0" applyFont="1" applyFill="1" applyBorder="1" applyAlignment="1">
      <alignment horizontal="left" wrapText="1"/>
    </xf>
    <xf numFmtId="0" fontId="8" fillId="32" borderId="0" xfId="0" applyFont="1" applyFill="1" applyBorder="1" applyAlignment="1">
      <alignment horizontal="justify"/>
    </xf>
    <xf numFmtId="0" fontId="20" fillId="32" borderId="0" xfId="0" applyFont="1" applyFill="1" applyBorder="1" applyAlignment="1">
      <alignment horizontal="justify"/>
    </xf>
    <xf numFmtId="0" fontId="5" fillId="33" borderId="17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0" fontId="31" fillId="32" borderId="0" xfId="0" applyFont="1" applyFill="1" applyBorder="1" applyAlignment="1">
      <alignment horizontal="left" wrapText="1"/>
    </xf>
    <xf numFmtId="0" fontId="5" fillId="32" borderId="0" xfId="0" applyFont="1" applyFill="1" applyBorder="1" applyAlignment="1">
      <alignment horizontal="left" wrapText="1"/>
    </xf>
    <xf numFmtId="0" fontId="5" fillId="32" borderId="0" xfId="0" applyFont="1" applyFill="1" applyAlignment="1">
      <alignment horizontal="left" wrapText="1"/>
    </xf>
    <xf numFmtId="0" fontId="6" fillId="32" borderId="25" xfId="0" applyFont="1" applyFill="1" applyBorder="1" applyAlignment="1">
      <alignment horizontal="left" vertical="center" wrapText="1"/>
    </xf>
    <xf numFmtId="0" fontId="22" fillId="32" borderId="25" xfId="0" applyFont="1" applyFill="1" applyBorder="1" applyAlignment="1">
      <alignment horizontal="left" vertical="center" wrapText="1"/>
    </xf>
    <xf numFmtId="0" fontId="5" fillId="32" borderId="13" xfId="0" applyFont="1" applyFill="1" applyBorder="1" applyAlignment="1">
      <alignment horizontal="center" vertical="top" wrapText="1"/>
    </xf>
    <xf numFmtId="0" fontId="8" fillId="32" borderId="0" xfId="0" applyFont="1" applyFill="1" applyBorder="1" applyAlignment="1">
      <alignment horizontal="left" wrapText="1"/>
    </xf>
    <xf numFmtId="0" fontId="30" fillId="32" borderId="0" xfId="0" applyFont="1" applyFill="1" applyBorder="1" applyAlignment="1">
      <alignment horizontal="left" wrapText="1"/>
    </xf>
    <xf numFmtId="0" fontId="47" fillId="32" borderId="0" xfId="0" applyFont="1" applyFill="1" applyAlignment="1">
      <alignment horizontal="left" vertical="top" wrapText="1"/>
    </xf>
    <xf numFmtId="0" fontId="47" fillId="32" borderId="0" xfId="0" applyFont="1" applyFill="1" applyAlignment="1">
      <alignment horizontal="left" vertical="top"/>
    </xf>
    <xf numFmtId="0" fontId="0" fillId="32" borderId="0" xfId="0" applyFill="1" applyBorder="1" applyAlignment="1">
      <alignment horizontal="left" vertical="center" wrapText="1"/>
    </xf>
    <xf numFmtId="0" fontId="20" fillId="32" borderId="0" xfId="0" applyFont="1" applyFill="1" applyBorder="1" applyAlignment="1">
      <alignment horizontal="left" vertical="center" wrapText="1"/>
    </xf>
    <xf numFmtId="0" fontId="8" fillId="32" borderId="0" xfId="0" applyFont="1" applyFill="1" applyBorder="1" applyAlignment="1">
      <alignment horizontal="left" vertical="center"/>
    </xf>
    <xf numFmtId="0" fontId="30" fillId="32" borderId="0" xfId="0" applyFont="1" applyFill="1" applyBorder="1" applyAlignment="1">
      <alignment horizontal="left" vertical="center"/>
    </xf>
    <xf numFmtId="0" fontId="8" fillId="32" borderId="0" xfId="0" applyFont="1" applyFill="1" applyAlignment="1">
      <alignment horizontal="justify"/>
    </xf>
    <xf numFmtId="0" fontId="8" fillId="32" borderId="0" xfId="0" applyFont="1" applyFill="1" applyAlignment="1">
      <alignment horizontal="left" wrapText="1"/>
    </xf>
    <xf numFmtId="0" fontId="28" fillId="33" borderId="0" xfId="0" applyFont="1" applyFill="1" applyAlignment="1">
      <alignment horizontal="center" vertical="center" wrapText="1"/>
    </xf>
    <xf numFmtId="0" fontId="6" fillId="32" borderId="0" xfId="0" applyFont="1" applyFill="1" applyBorder="1" applyAlignment="1">
      <alignment horizontal="justify"/>
    </xf>
    <xf numFmtId="0" fontId="5" fillId="32" borderId="0" xfId="0" applyFont="1" applyFill="1" applyBorder="1" applyAlignment="1">
      <alignment horizontal="justify"/>
    </xf>
    <xf numFmtId="0" fontId="6" fillId="32" borderId="13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1" defaultTableStyle="TableStyleMedium9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unfccc.int/national_reports/annex_i_natcom/submitted_natcom/items/4903.php" TargetMode="External" /><Relationship Id="rId2" Type="http://schemas.openxmlformats.org/officeDocument/2006/relationships/hyperlink" Target="http://unfccc.int/national_reports/non-annex_i_natcom/items/2979.php" TargetMode="External" /><Relationship Id="rId3" Type="http://schemas.openxmlformats.org/officeDocument/2006/relationships/hyperlink" Target="http://www.ipcc-nggip.iges.or.jp/public/2006gl/index.html" TargetMode="Externa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zoomScalePageLayoutView="0" workbookViewId="0" topLeftCell="A1">
      <selection activeCell="A20" sqref="A20:O20"/>
    </sheetView>
  </sheetViews>
  <sheetFormatPr defaultColWidth="9.140625" defaultRowHeight="15"/>
  <cols>
    <col min="1" max="16384" width="9.140625" style="2" customWidth="1"/>
  </cols>
  <sheetData>
    <row r="1" ht="15.75">
      <c r="A1" s="1"/>
    </row>
    <row r="2" ht="15.75">
      <c r="A2" s="1"/>
    </row>
    <row r="3" ht="15.75">
      <c r="A3" s="1"/>
    </row>
    <row r="4" spans="1:15" ht="18.75">
      <c r="A4" s="133" t="s">
        <v>94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</row>
    <row r="5" ht="15.75">
      <c r="A5" s="3"/>
    </row>
    <row r="6" spans="1:15" ht="15.75">
      <c r="A6" s="132" t="s">
        <v>95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</row>
    <row r="7" spans="1:15" ht="15.75">
      <c r="A7" s="132" t="s">
        <v>96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</row>
    <row r="8" ht="15.75">
      <c r="A8" s="1"/>
    </row>
    <row r="9" spans="1:15" ht="15.75">
      <c r="A9" s="137" t="s">
        <v>97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</row>
    <row r="10" ht="15.75">
      <c r="A10" s="3"/>
    </row>
    <row r="11" ht="15.75">
      <c r="A11" s="3"/>
    </row>
    <row r="12" spans="1:15" ht="15.75">
      <c r="A12" s="139" t="s">
        <v>100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</row>
    <row r="13" spans="1:15" ht="15.75">
      <c r="A13" s="138" t="s">
        <v>101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</row>
    <row r="14" ht="15.75">
      <c r="A14" s="4"/>
    </row>
    <row r="15" ht="20.25">
      <c r="A15" s="5"/>
    </row>
    <row r="16" ht="18.75">
      <c r="A16" s="6"/>
    </row>
    <row r="17" spans="1:15" ht="15.75">
      <c r="A17" s="137" t="s">
        <v>98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</row>
    <row r="18" ht="15.75">
      <c r="A18" s="1"/>
    </row>
    <row r="19" spans="1:15" ht="15">
      <c r="A19" s="136" t="s">
        <v>27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</row>
    <row r="20" spans="1:15" ht="30.75" customHeight="1">
      <c r="A20" s="135" t="s">
        <v>26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</row>
    <row r="21" ht="15">
      <c r="A21" s="7"/>
    </row>
    <row r="22" spans="1:15" ht="15">
      <c r="A22" s="134" t="s">
        <v>99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</row>
  </sheetData>
  <sheetProtection/>
  <mergeCells count="10">
    <mergeCell ref="A7:O7"/>
    <mergeCell ref="A4:O4"/>
    <mergeCell ref="A6:O6"/>
    <mergeCell ref="A22:O22"/>
    <mergeCell ref="A20:O20"/>
    <mergeCell ref="A19:O19"/>
    <mergeCell ref="A17:O17"/>
    <mergeCell ref="A13:O13"/>
    <mergeCell ref="A12:O12"/>
    <mergeCell ref="A9:O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A5">
      <selection activeCell="G5" sqref="G5:I5"/>
    </sheetView>
  </sheetViews>
  <sheetFormatPr defaultColWidth="9.140625" defaultRowHeight="15"/>
  <cols>
    <col min="1" max="1" width="5.00390625" style="8" customWidth="1"/>
    <col min="2" max="2" width="4.140625" style="8" customWidth="1"/>
    <col min="3" max="3" width="4.57421875" style="8" customWidth="1"/>
    <col min="4" max="4" width="5.57421875" style="8" customWidth="1"/>
    <col min="5" max="5" width="4.8515625" style="8" customWidth="1"/>
    <col min="6" max="6" width="6.140625" style="8" customWidth="1"/>
    <col min="7" max="7" width="20.00390625" style="8" customWidth="1"/>
    <col min="8" max="8" width="16.00390625" style="8" customWidth="1"/>
    <col min="9" max="9" width="12.7109375" style="8" customWidth="1"/>
    <col min="10" max="10" width="18.140625" style="8" customWidth="1"/>
    <col min="11" max="11" width="13.8515625" style="8" customWidth="1"/>
    <col min="12" max="12" width="14.140625" style="8" customWidth="1"/>
    <col min="13" max="13" width="12.7109375" style="8" customWidth="1"/>
    <col min="14" max="14" width="11.8515625" style="8" customWidth="1"/>
    <col min="15" max="15" width="9.140625" style="8" customWidth="1"/>
    <col min="16" max="16" width="10.7109375" style="8" customWidth="1"/>
    <col min="17" max="17" width="10.140625" style="8" customWidth="1"/>
    <col min="18" max="16384" width="9.140625" style="8" customWidth="1"/>
  </cols>
  <sheetData>
    <row r="1" spans="1:18" ht="18.75">
      <c r="A1" s="162" t="s">
        <v>102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</row>
    <row r="2" ht="16.5" thickBot="1">
      <c r="A2" s="113"/>
    </row>
    <row r="3" spans="1:18" ht="114" customHeight="1" thickBot="1">
      <c r="A3" s="164" t="s">
        <v>103</v>
      </c>
      <c r="B3" s="165"/>
      <c r="C3" s="165"/>
      <c r="D3" s="165"/>
      <c r="E3" s="165"/>
      <c r="F3" s="166"/>
      <c r="G3" s="167" t="s">
        <v>190</v>
      </c>
      <c r="H3" s="167"/>
      <c r="I3" s="168"/>
      <c r="J3" s="169" t="s">
        <v>104</v>
      </c>
      <c r="K3" s="167"/>
      <c r="L3" s="168"/>
      <c r="M3" s="169" t="s">
        <v>191</v>
      </c>
      <c r="N3" s="167"/>
      <c r="O3" s="168"/>
      <c r="P3" s="169" t="s">
        <v>211</v>
      </c>
      <c r="Q3" s="167"/>
      <c r="R3" s="168"/>
    </row>
    <row r="4" spans="1:18" ht="399" customHeight="1" thickBot="1">
      <c r="A4" s="152" t="s">
        <v>118</v>
      </c>
      <c r="B4" s="153"/>
      <c r="C4" s="153"/>
      <c r="D4" s="153"/>
      <c r="E4" s="153"/>
      <c r="F4" s="154"/>
      <c r="G4" s="155" t="s">
        <v>36</v>
      </c>
      <c r="H4" s="156"/>
      <c r="I4" s="157"/>
      <c r="J4" s="155" t="s">
        <v>37</v>
      </c>
      <c r="K4" s="156"/>
      <c r="L4" s="157"/>
      <c r="M4" s="149" t="s">
        <v>38</v>
      </c>
      <c r="N4" s="160"/>
      <c r="O4" s="161"/>
      <c r="P4" s="149" t="s">
        <v>34</v>
      </c>
      <c r="Q4" s="160"/>
      <c r="R4" s="161"/>
    </row>
    <row r="5" spans="1:18" ht="228" customHeight="1" thickBot="1">
      <c r="A5" s="152" t="s">
        <v>119</v>
      </c>
      <c r="B5" s="153"/>
      <c r="C5" s="153"/>
      <c r="D5" s="153"/>
      <c r="E5" s="153"/>
      <c r="F5" s="154"/>
      <c r="G5" s="155" t="s">
        <v>35</v>
      </c>
      <c r="H5" s="156"/>
      <c r="I5" s="157"/>
      <c r="J5" s="149" t="s">
        <v>39</v>
      </c>
      <c r="K5" s="160"/>
      <c r="L5" s="161"/>
      <c r="M5" s="149" t="s">
        <v>28</v>
      </c>
      <c r="N5" s="160"/>
      <c r="O5" s="161"/>
      <c r="P5" s="149" t="s">
        <v>40</v>
      </c>
      <c r="Q5" s="160"/>
      <c r="R5" s="161"/>
    </row>
    <row r="6" spans="1:18" ht="202.5" customHeight="1" thickBot="1">
      <c r="A6" s="152" t="s">
        <v>120</v>
      </c>
      <c r="B6" s="153"/>
      <c r="C6" s="153"/>
      <c r="D6" s="153"/>
      <c r="E6" s="153"/>
      <c r="F6" s="154"/>
      <c r="G6" s="155" t="s">
        <v>42</v>
      </c>
      <c r="H6" s="156"/>
      <c r="I6" s="157"/>
      <c r="J6" s="155" t="s">
        <v>43</v>
      </c>
      <c r="K6" s="156"/>
      <c r="L6" s="157"/>
      <c r="M6" s="155" t="s">
        <v>29</v>
      </c>
      <c r="N6" s="156"/>
      <c r="O6" s="157"/>
      <c r="P6" s="149" t="s">
        <v>41</v>
      </c>
      <c r="Q6" s="150"/>
      <c r="R6" s="151"/>
    </row>
    <row r="7" spans="1:18" ht="174.75" customHeight="1" thickBot="1">
      <c r="A7" s="152" t="s">
        <v>121</v>
      </c>
      <c r="B7" s="153"/>
      <c r="C7" s="153"/>
      <c r="D7" s="153"/>
      <c r="E7" s="153"/>
      <c r="F7" s="154"/>
      <c r="G7" s="155" t="s">
        <v>44</v>
      </c>
      <c r="H7" s="156"/>
      <c r="I7" s="157"/>
      <c r="J7" s="155" t="s">
        <v>45</v>
      </c>
      <c r="K7" s="156"/>
      <c r="L7" s="157"/>
      <c r="M7" s="155" t="s">
        <v>52</v>
      </c>
      <c r="N7" s="156"/>
      <c r="O7" s="157"/>
      <c r="P7" s="149" t="s">
        <v>46</v>
      </c>
      <c r="Q7" s="150"/>
      <c r="R7" s="151"/>
    </row>
    <row r="8" spans="1:18" ht="275.25" customHeight="1" thickBot="1">
      <c r="A8" s="152" t="s">
        <v>122</v>
      </c>
      <c r="B8" s="153"/>
      <c r="C8" s="153"/>
      <c r="D8" s="153"/>
      <c r="E8" s="153"/>
      <c r="F8" s="154"/>
      <c r="G8" s="155" t="s">
        <v>30</v>
      </c>
      <c r="H8" s="156"/>
      <c r="I8" s="157"/>
      <c r="J8" s="155" t="s">
        <v>53</v>
      </c>
      <c r="K8" s="156"/>
      <c r="L8" s="157"/>
      <c r="M8" s="155" t="s">
        <v>47</v>
      </c>
      <c r="N8" s="158"/>
      <c r="O8" s="159"/>
      <c r="P8" s="149" t="s">
        <v>48</v>
      </c>
      <c r="Q8" s="150"/>
      <c r="R8" s="151"/>
    </row>
    <row r="9" spans="1:18" ht="113.25" customHeight="1" thickBot="1">
      <c r="A9" s="152" t="s">
        <v>123</v>
      </c>
      <c r="B9" s="153"/>
      <c r="C9" s="153"/>
      <c r="D9" s="153"/>
      <c r="E9" s="153"/>
      <c r="F9" s="154"/>
      <c r="G9" s="155" t="s">
        <v>31</v>
      </c>
      <c r="H9" s="156"/>
      <c r="I9" s="157"/>
      <c r="J9" s="155" t="s">
        <v>49</v>
      </c>
      <c r="K9" s="156"/>
      <c r="L9" s="157"/>
      <c r="M9" s="155" t="s">
        <v>50</v>
      </c>
      <c r="N9" s="156"/>
      <c r="O9" s="157"/>
      <c r="P9" s="155" t="s">
        <v>51</v>
      </c>
      <c r="Q9" s="156"/>
      <c r="R9" s="157"/>
    </row>
    <row r="10" ht="15.75">
      <c r="A10" s="114"/>
    </row>
    <row r="11" spans="1:18" s="20" customFormat="1" ht="12.75">
      <c r="A11" s="19" t="s">
        <v>105</v>
      </c>
      <c r="B11" s="140" t="s">
        <v>109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2"/>
    </row>
    <row r="12" spans="1:18" s="20" customFormat="1" ht="49.5" customHeight="1">
      <c r="A12" s="143" t="s">
        <v>110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5"/>
    </row>
    <row r="13" spans="1:18" s="20" customFormat="1" ht="12.75">
      <c r="A13" s="19" t="s">
        <v>106</v>
      </c>
      <c r="B13" s="140" t="s">
        <v>111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2"/>
    </row>
    <row r="14" spans="1:18" s="20" customFormat="1" ht="49.5" customHeight="1">
      <c r="A14" s="143" t="s">
        <v>112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5"/>
    </row>
    <row r="15" spans="1:18" s="20" customFormat="1" ht="12.75">
      <c r="A15" s="19" t="s">
        <v>107</v>
      </c>
      <c r="B15" s="140" t="s">
        <v>113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2"/>
    </row>
    <row r="16" spans="1:18" s="20" customFormat="1" ht="49.5" customHeight="1">
      <c r="A16" s="143" t="s">
        <v>114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5"/>
    </row>
    <row r="17" spans="1:18" s="20" customFormat="1" ht="12.75">
      <c r="A17" s="19" t="s">
        <v>108</v>
      </c>
      <c r="B17" s="140" t="s">
        <v>117</v>
      </c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2"/>
    </row>
    <row r="18" spans="1:18" s="20" customFormat="1" ht="39.75" customHeight="1">
      <c r="A18" s="143" t="s">
        <v>32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5"/>
    </row>
    <row r="19" spans="1:18" s="20" customFormat="1" ht="12.75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spans="1:18" s="20" customFormat="1" ht="12.7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</row>
    <row r="21" spans="1:18" s="20" customFormat="1" ht="12.75" customHeight="1">
      <c r="A21" s="146" t="s">
        <v>115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8"/>
    </row>
    <row r="22" s="20" customFormat="1" ht="12.75"/>
    <row r="23" s="20" customFormat="1" ht="12.75">
      <c r="A23" s="21"/>
    </row>
    <row r="24" s="20" customFormat="1" ht="12.75"/>
    <row r="25" s="20" customFormat="1" ht="12.75"/>
    <row r="26" ht="15.75">
      <c r="A26" s="11"/>
    </row>
  </sheetData>
  <sheetProtection/>
  <mergeCells count="45">
    <mergeCell ref="A1:R1"/>
    <mergeCell ref="A3:F3"/>
    <mergeCell ref="G3:I3"/>
    <mergeCell ref="J3:L3"/>
    <mergeCell ref="M3:O3"/>
    <mergeCell ref="P3:R3"/>
    <mergeCell ref="P4:R4"/>
    <mergeCell ref="A5:F5"/>
    <mergeCell ref="G5:I5"/>
    <mergeCell ref="J5:L5"/>
    <mergeCell ref="M5:O5"/>
    <mergeCell ref="P5:R5"/>
    <mergeCell ref="A4:F4"/>
    <mergeCell ref="G4:I4"/>
    <mergeCell ref="J4:L4"/>
    <mergeCell ref="M4:O4"/>
    <mergeCell ref="P6:R6"/>
    <mergeCell ref="A7:F7"/>
    <mergeCell ref="G7:I7"/>
    <mergeCell ref="J7:L7"/>
    <mergeCell ref="M7:O7"/>
    <mergeCell ref="P7:R7"/>
    <mergeCell ref="A6:F6"/>
    <mergeCell ref="G6:I6"/>
    <mergeCell ref="J6:L6"/>
    <mergeCell ref="M6:O6"/>
    <mergeCell ref="P8:R8"/>
    <mergeCell ref="A9:F9"/>
    <mergeCell ref="G9:I9"/>
    <mergeCell ref="J9:L9"/>
    <mergeCell ref="M9:O9"/>
    <mergeCell ref="P9:R9"/>
    <mergeCell ref="A8:F8"/>
    <mergeCell ref="G8:I8"/>
    <mergeCell ref="J8:L8"/>
    <mergeCell ref="M8:O8"/>
    <mergeCell ref="B17:R17"/>
    <mergeCell ref="A18:R18"/>
    <mergeCell ref="A21:R21"/>
    <mergeCell ref="B11:R11"/>
    <mergeCell ref="A12:R12"/>
    <mergeCell ref="B13:R13"/>
    <mergeCell ref="A14:R14"/>
    <mergeCell ref="B15:R15"/>
    <mergeCell ref="A16:R16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scale="64" r:id="rId1"/>
  <rowBreaks count="1" manualBreakCount="1">
    <brk id="5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18"/>
  <sheetViews>
    <sheetView zoomScale="85" zoomScaleNormal="85" zoomScalePageLayoutView="0" workbookViewId="0" topLeftCell="A1">
      <selection activeCell="E62" sqref="E62"/>
    </sheetView>
  </sheetViews>
  <sheetFormatPr defaultColWidth="9.140625" defaultRowHeight="15"/>
  <cols>
    <col min="1" max="1" width="5.7109375" style="8" customWidth="1"/>
    <col min="2" max="2" width="35.7109375" style="8" customWidth="1"/>
    <col min="3" max="3" width="18.7109375" style="8" customWidth="1"/>
    <col min="4" max="16384" width="9.140625" style="8" customWidth="1"/>
  </cols>
  <sheetData>
    <row r="1" spans="2:17" ht="36.75" customHeight="1">
      <c r="B1" s="181" t="s">
        <v>13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</row>
    <row r="2" spans="2:17" ht="1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ht="15.75" thickBot="1">
      <c r="B3" s="12"/>
    </row>
    <row r="4" spans="1:17" s="9" customFormat="1" ht="16.5" thickBot="1">
      <c r="A4" s="66"/>
      <c r="B4" s="54"/>
      <c r="C4" s="56" t="s">
        <v>116</v>
      </c>
      <c r="D4" s="52">
        <v>1990</v>
      </c>
      <c r="E4" s="52">
        <v>1995</v>
      </c>
      <c r="F4" s="52">
        <v>2000</v>
      </c>
      <c r="G4" s="52">
        <v>2001</v>
      </c>
      <c r="H4" s="52">
        <v>2002</v>
      </c>
      <c r="I4" s="52">
        <v>2003</v>
      </c>
      <c r="J4" s="52">
        <v>2004</v>
      </c>
      <c r="K4" s="52">
        <v>2005</v>
      </c>
      <c r="L4" s="52">
        <v>2006</v>
      </c>
      <c r="M4" s="52">
        <v>2007</v>
      </c>
      <c r="N4" s="52">
        <v>2008</v>
      </c>
      <c r="O4" s="52">
        <v>2009</v>
      </c>
      <c r="P4" s="52">
        <v>2010</v>
      </c>
      <c r="Q4" s="52">
        <v>2011</v>
      </c>
    </row>
    <row r="5" spans="1:17" s="9" customFormat="1" ht="16.5" thickBot="1">
      <c r="A5" s="67"/>
      <c r="B5" s="60"/>
      <c r="C5" s="23"/>
      <c r="D5" s="182" t="s">
        <v>175</v>
      </c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4"/>
    </row>
    <row r="6" spans="1:17" s="9" customFormat="1" ht="16.5" thickBot="1">
      <c r="A6" s="61">
        <v>1</v>
      </c>
      <c r="B6" s="59" t="s">
        <v>192</v>
      </c>
      <c r="C6" s="40" t="s">
        <v>125</v>
      </c>
      <c r="D6" s="41">
        <v>56</v>
      </c>
      <c r="E6" s="41">
        <v>15.7</v>
      </c>
      <c r="F6" s="41">
        <v>10.7</v>
      </c>
      <c r="G6" s="41">
        <v>10.1</v>
      </c>
      <c r="H6" s="41">
        <v>8.1</v>
      </c>
      <c r="I6" s="41">
        <v>8.2</v>
      </c>
      <c r="J6" s="41">
        <v>6.5</v>
      </c>
      <c r="K6" s="41">
        <v>7.6</v>
      </c>
      <c r="L6" s="41">
        <v>7.9</v>
      </c>
      <c r="M6" s="41">
        <v>7.1</v>
      </c>
      <c r="N6" s="41">
        <v>8.8</v>
      </c>
      <c r="O6" s="41">
        <v>9.7</v>
      </c>
      <c r="P6" s="41">
        <v>7.6</v>
      </c>
      <c r="Q6" s="41">
        <v>8.3</v>
      </c>
    </row>
    <row r="7" spans="1:17" s="9" customFormat="1" ht="16.5" thickBot="1">
      <c r="A7" s="61">
        <v>2</v>
      </c>
      <c r="B7" s="60" t="s">
        <v>197</v>
      </c>
      <c r="C7" s="23" t="s">
        <v>125</v>
      </c>
      <c r="D7" s="41">
        <v>56</v>
      </c>
      <c r="E7" s="41">
        <v>15.7</v>
      </c>
      <c r="F7" s="41">
        <v>10.7</v>
      </c>
      <c r="G7" s="41">
        <v>10.1</v>
      </c>
      <c r="H7" s="41">
        <v>8.1</v>
      </c>
      <c r="I7" s="41">
        <v>8.2</v>
      </c>
      <c r="J7" s="41">
        <v>6.5</v>
      </c>
      <c r="K7" s="41">
        <v>7.6</v>
      </c>
      <c r="L7" s="41">
        <v>7.9</v>
      </c>
      <c r="M7" s="41">
        <v>7.1</v>
      </c>
      <c r="N7" s="41">
        <v>8.8</v>
      </c>
      <c r="O7" s="41">
        <v>9.7</v>
      </c>
      <c r="P7" s="41">
        <v>7.6</v>
      </c>
      <c r="Q7" s="41">
        <v>8.3</v>
      </c>
    </row>
    <row r="8" spans="1:17" s="9" customFormat="1" ht="32.25" thickBot="1">
      <c r="A8" s="61">
        <v>3</v>
      </c>
      <c r="B8" s="60" t="s">
        <v>222</v>
      </c>
      <c r="C8" s="23" t="s">
        <v>90</v>
      </c>
      <c r="D8" s="24">
        <f>D7/D6*100</f>
        <v>100</v>
      </c>
      <c r="E8" s="24">
        <f aca="true" t="shared" si="0" ref="E8:Q8">E7/E6*100</f>
        <v>100</v>
      </c>
      <c r="F8" s="24">
        <f t="shared" si="0"/>
        <v>100</v>
      </c>
      <c r="G8" s="24">
        <f t="shared" si="0"/>
        <v>100</v>
      </c>
      <c r="H8" s="24">
        <f t="shared" si="0"/>
        <v>100</v>
      </c>
      <c r="I8" s="24">
        <f t="shared" si="0"/>
        <v>100</v>
      </c>
      <c r="J8" s="24">
        <f t="shared" si="0"/>
        <v>100</v>
      </c>
      <c r="K8" s="24">
        <f t="shared" si="0"/>
        <v>100</v>
      </c>
      <c r="L8" s="24">
        <f t="shared" si="0"/>
        <v>100</v>
      </c>
      <c r="M8" s="24">
        <f t="shared" si="0"/>
        <v>100</v>
      </c>
      <c r="N8" s="24">
        <f t="shared" si="0"/>
        <v>100</v>
      </c>
      <c r="O8" s="24">
        <f t="shared" si="0"/>
        <v>100</v>
      </c>
      <c r="P8" s="24">
        <f t="shared" si="0"/>
        <v>100</v>
      </c>
      <c r="Q8" s="24">
        <f t="shared" si="0"/>
        <v>100</v>
      </c>
    </row>
    <row r="9" spans="1:17" s="9" customFormat="1" ht="16.5" thickBot="1">
      <c r="A9" s="61">
        <v>4</v>
      </c>
      <c r="B9" s="60" t="s">
        <v>198</v>
      </c>
      <c r="C9" s="23" t="s">
        <v>125</v>
      </c>
      <c r="D9" s="24" t="s">
        <v>7</v>
      </c>
      <c r="E9" s="24" t="s">
        <v>7</v>
      </c>
      <c r="F9" s="24" t="s">
        <v>7</v>
      </c>
      <c r="G9" s="24" t="s">
        <v>7</v>
      </c>
      <c r="H9" s="24" t="s">
        <v>7</v>
      </c>
      <c r="I9" s="24" t="s">
        <v>7</v>
      </c>
      <c r="J9" s="24" t="s">
        <v>7</v>
      </c>
      <c r="K9" s="24" t="s">
        <v>7</v>
      </c>
      <c r="L9" s="24" t="s">
        <v>7</v>
      </c>
      <c r="M9" s="24" t="s">
        <v>7</v>
      </c>
      <c r="N9" s="24" t="s">
        <v>7</v>
      </c>
      <c r="O9" s="24" t="s">
        <v>7</v>
      </c>
      <c r="P9" s="24" t="s">
        <v>7</v>
      </c>
      <c r="Q9" s="24" t="s">
        <v>7</v>
      </c>
    </row>
    <row r="10" spans="1:17" s="9" customFormat="1" ht="32.25" thickBot="1">
      <c r="A10" s="61">
        <v>5</v>
      </c>
      <c r="B10" s="60" t="s">
        <v>223</v>
      </c>
      <c r="C10" s="23" t="s">
        <v>90</v>
      </c>
      <c r="D10" s="31" t="s">
        <v>7</v>
      </c>
      <c r="E10" s="31" t="s">
        <v>7</v>
      </c>
      <c r="F10" s="31" t="s">
        <v>7</v>
      </c>
      <c r="G10" s="31" t="s">
        <v>7</v>
      </c>
      <c r="H10" s="31" t="s">
        <v>7</v>
      </c>
      <c r="I10" s="31" t="s">
        <v>7</v>
      </c>
      <c r="J10" s="31" t="s">
        <v>7</v>
      </c>
      <c r="K10" s="31" t="s">
        <v>7</v>
      </c>
      <c r="L10" s="31" t="s">
        <v>7</v>
      </c>
      <c r="M10" s="31" t="s">
        <v>7</v>
      </c>
      <c r="N10" s="31" t="s">
        <v>7</v>
      </c>
      <c r="O10" s="31" t="s">
        <v>7</v>
      </c>
      <c r="P10" s="31" t="s">
        <v>7</v>
      </c>
      <c r="Q10" s="31" t="s">
        <v>7</v>
      </c>
    </row>
    <row r="11" spans="1:17" s="9" customFormat="1" ht="16.5" thickBot="1">
      <c r="A11" s="61">
        <v>6</v>
      </c>
      <c r="B11" s="59" t="s">
        <v>124</v>
      </c>
      <c r="C11" s="40" t="s">
        <v>125</v>
      </c>
      <c r="D11" s="41">
        <v>12.3</v>
      </c>
      <c r="E11" s="41">
        <v>3.4</v>
      </c>
      <c r="F11" s="41">
        <v>3.1</v>
      </c>
      <c r="G11" s="41">
        <v>3.4</v>
      </c>
      <c r="H11" s="41">
        <v>3.1</v>
      </c>
      <c r="I11" s="41">
        <v>3</v>
      </c>
      <c r="J11" s="41">
        <v>3.3</v>
      </c>
      <c r="K11" s="41">
        <v>3</v>
      </c>
      <c r="L11" s="41">
        <v>3.1</v>
      </c>
      <c r="M11" s="41">
        <v>3.2</v>
      </c>
      <c r="N11" s="41">
        <v>3.3</v>
      </c>
      <c r="O11" s="41">
        <v>2</v>
      </c>
      <c r="P11" s="41">
        <v>2.5</v>
      </c>
      <c r="Q11" s="41">
        <v>3</v>
      </c>
    </row>
    <row r="12" spans="1:17" s="9" customFormat="1" ht="16.5" thickBot="1">
      <c r="A12" s="61">
        <v>7</v>
      </c>
      <c r="B12" s="60" t="s">
        <v>197</v>
      </c>
      <c r="C12" s="23" t="s">
        <v>125</v>
      </c>
      <c r="D12" s="41">
        <v>12.3</v>
      </c>
      <c r="E12" s="41">
        <v>3.4</v>
      </c>
      <c r="F12" s="41">
        <v>3.1</v>
      </c>
      <c r="G12" s="41">
        <v>3.4</v>
      </c>
      <c r="H12" s="41">
        <v>3.1</v>
      </c>
      <c r="I12" s="41">
        <v>3</v>
      </c>
      <c r="J12" s="41">
        <v>3.3</v>
      </c>
      <c r="K12" s="41">
        <v>3</v>
      </c>
      <c r="L12" s="41">
        <v>3.1</v>
      </c>
      <c r="M12" s="41">
        <v>3.2</v>
      </c>
      <c r="N12" s="41">
        <v>3.3</v>
      </c>
      <c r="O12" s="41">
        <v>2</v>
      </c>
      <c r="P12" s="41">
        <v>2.5</v>
      </c>
      <c r="Q12" s="41">
        <v>3</v>
      </c>
    </row>
    <row r="13" spans="1:17" s="9" customFormat="1" ht="32.25" thickBot="1">
      <c r="A13" s="61">
        <v>8</v>
      </c>
      <c r="B13" s="60" t="s">
        <v>224</v>
      </c>
      <c r="C13" s="23" t="s">
        <v>90</v>
      </c>
      <c r="D13" s="24">
        <f>D12/D11*100</f>
        <v>100</v>
      </c>
      <c r="E13" s="24">
        <f aca="true" t="shared" si="1" ref="E13:Q13">E12/E11*100</f>
        <v>100</v>
      </c>
      <c r="F13" s="24">
        <f t="shared" si="1"/>
        <v>100</v>
      </c>
      <c r="G13" s="24">
        <f t="shared" si="1"/>
        <v>100</v>
      </c>
      <c r="H13" s="24">
        <f t="shared" si="1"/>
        <v>100</v>
      </c>
      <c r="I13" s="24">
        <f t="shared" si="1"/>
        <v>100</v>
      </c>
      <c r="J13" s="24">
        <f t="shared" si="1"/>
        <v>100</v>
      </c>
      <c r="K13" s="24">
        <f t="shared" si="1"/>
        <v>100</v>
      </c>
      <c r="L13" s="24">
        <f t="shared" si="1"/>
        <v>100</v>
      </c>
      <c r="M13" s="24">
        <f t="shared" si="1"/>
        <v>100</v>
      </c>
      <c r="N13" s="24">
        <f t="shared" si="1"/>
        <v>100</v>
      </c>
      <c r="O13" s="24">
        <f t="shared" si="1"/>
        <v>100</v>
      </c>
      <c r="P13" s="24">
        <f t="shared" si="1"/>
        <v>100</v>
      </c>
      <c r="Q13" s="24">
        <f t="shared" si="1"/>
        <v>100</v>
      </c>
    </row>
    <row r="14" spans="1:17" s="9" customFormat="1" ht="16.5" thickBot="1">
      <c r="A14" s="61">
        <v>9</v>
      </c>
      <c r="B14" s="60" t="s">
        <v>198</v>
      </c>
      <c r="C14" s="23" t="s">
        <v>125</v>
      </c>
      <c r="D14" s="24" t="s">
        <v>7</v>
      </c>
      <c r="E14" s="24" t="s">
        <v>7</v>
      </c>
      <c r="F14" s="24" t="s">
        <v>7</v>
      </c>
      <c r="G14" s="24" t="s">
        <v>7</v>
      </c>
      <c r="H14" s="24" t="s">
        <v>7</v>
      </c>
      <c r="I14" s="24" t="s">
        <v>7</v>
      </c>
      <c r="J14" s="24" t="s">
        <v>7</v>
      </c>
      <c r="K14" s="24" t="s">
        <v>7</v>
      </c>
      <c r="L14" s="24" t="s">
        <v>7</v>
      </c>
      <c r="M14" s="24" t="s">
        <v>7</v>
      </c>
      <c r="N14" s="24" t="s">
        <v>7</v>
      </c>
      <c r="O14" s="24" t="s">
        <v>7</v>
      </c>
      <c r="P14" s="24" t="s">
        <v>7</v>
      </c>
      <c r="Q14" s="24" t="s">
        <v>7</v>
      </c>
    </row>
    <row r="15" spans="1:17" s="9" customFormat="1" ht="32.25" thickBot="1">
      <c r="A15" s="61">
        <v>10</v>
      </c>
      <c r="B15" s="60" t="s">
        <v>225</v>
      </c>
      <c r="C15" s="23" t="s">
        <v>90</v>
      </c>
      <c r="D15" s="31" t="s">
        <v>7</v>
      </c>
      <c r="E15" s="31" t="s">
        <v>7</v>
      </c>
      <c r="F15" s="31" t="s">
        <v>7</v>
      </c>
      <c r="G15" s="31" t="s">
        <v>7</v>
      </c>
      <c r="H15" s="31" t="s">
        <v>7</v>
      </c>
      <c r="I15" s="31" t="s">
        <v>7</v>
      </c>
      <c r="J15" s="31" t="s">
        <v>7</v>
      </c>
      <c r="K15" s="31" t="s">
        <v>7</v>
      </c>
      <c r="L15" s="31" t="s">
        <v>7</v>
      </c>
      <c r="M15" s="31" t="s">
        <v>7</v>
      </c>
      <c r="N15" s="31" t="s">
        <v>7</v>
      </c>
      <c r="O15" s="31" t="s">
        <v>7</v>
      </c>
      <c r="P15" s="31" t="s">
        <v>7</v>
      </c>
      <c r="Q15" s="31" t="s">
        <v>7</v>
      </c>
    </row>
    <row r="16" spans="1:17" s="9" customFormat="1" ht="16.5" thickBot="1">
      <c r="A16" s="61">
        <v>11</v>
      </c>
      <c r="B16" s="59" t="s">
        <v>129</v>
      </c>
      <c r="C16" s="40" t="s">
        <v>125</v>
      </c>
      <c r="D16" s="41" t="s">
        <v>8</v>
      </c>
      <c r="E16" s="41">
        <v>0.2</v>
      </c>
      <c r="F16" s="41">
        <v>0.02</v>
      </c>
      <c r="G16" s="41">
        <v>0.02</v>
      </c>
      <c r="H16" s="41">
        <v>0.03</v>
      </c>
      <c r="I16" s="41">
        <v>0.02</v>
      </c>
      <c r="J16" s="41">
        <v>0.2</v>
      </c>
      <c r="K16" s="41">
        <v>0.3</v>
      </c>
      <c r="L16" s="41">
        <v>0.4</v>
      </c>
      <c r="M16" s="41">
        <v>0.4</v>
      </c>
      <c r="N16" s="41">
        <v>0.3</v>
      </c>
      <c r="O16" s="41">
        <v>0.3</v>
      </c>
      <c r="P16" s="41">
        <v>0.1</v>
      </c>
      <c r="Q16" s="41">
        <v>0.1</v>
      </c>
    </row>
    <row r="17" spans="1:17" s="9" customFormat="1" ht="16.5" thickBot="1">
      <c r="A17" s="61">
        <v>12</v>
      </c>
      <c r="B17" s="60" t="s">
        <v>197</v>
      </c>
      <c r="C17" s="23" t="s">
        <v>125</v>
      </c>
      <c r="D17" s="41" t="s">
        <v>8</v>
      </c>
      <c r="E17" s="41">
        <v>0.2</v>
      </c>
      <c r="F17" s="41">
        <v>0.02</v>
      </c>
      <c r="G17" s="41">
        <v>0.02</v>
      </c>
      <c r="H17" s="41">
        <v>0.03</v>
      </c>
      <c r="I17" s="41">
        <v>0.02</v>
      </c>
      <c r="J17" s="41">
        <v>0.2</v>
      </c>
      <c r="K17" s="41">
        <v>0.3</v>
      </c>
      <c r="L17" s="41">
        <v>0.4</v>
      </c>
      <c r="M17" s="41">
        <v>0.4</v>
      </c>
      <c r="N17" s="41">
        <v>0.3</v>
      </c>
      <c r="O17" s="41">
        <v>0.3</v>
      </c>
      <c r="P17" s="41">
        <v>0.1</v>
      </c>
      <c r="Q17" s="41">
        <v>0.1</v>
      </c>
    </row>
    <row r="18" spans="1:17" s="9" customFormat="1" ht="32.25" thickBot="1">
      <c r="A18" s="61">
        <v>13</v>
      </c>
      <c r="B18" s="60" t="s">
        <v>226</v>
      </c>
      <c r="C18" s="23" t="s">
        <v>90</v>
      </c>
      <c r="D18" s="41" t="s">
        <v>8</v>
      </c>
      <c r="E18" s="24">
        <f>E17/E16*100</f>
        <v>100</v>
      </c>
      <c r="F18" s="24">
        <f aca="true" t="shared" si="2" ref="F18:Q18">F17/F16*100</f>
        <v>100</v>
      </c>
      <c r="G18" s="24">
        <f t="shared" si="2"/>
        <v>100</v>
      </c>
      <c r="H18" s="24">
        <f t="shared" si="2"/>
        <v>100</v>
      </c>
      <c r="I18" s="24">
        <f t="shared" si="2"/>
        <v>100</v>
      </c>
      <c r="J18" s="24">
        <f t="shared" si="2"/>
        <v>100</v>
      </c>
      <c r="K18" s="24">
        <f t="shared" si="2"/>
        <v>100</v>
      </c>
      <c r="L18" s="24">
        <f t="shared" si="2"/>
        <v>100</v>
      </c>
      <c r="M18" s="24">
        <f t="shared" si="2"/>
        <v>100</v>
      </c>
      <c r="N18" s="24">
        <f t="shared" si="2"/>
        <v>100</v>
      </c>
      <c r="O18" s="24">
        <f t="shared" si="2"/>
        <v>100</v>
      </c>
      <c r="P18" s="24">
        <f t="shared" si="2"/>
        <v>100</v>
      </c>
      <c r="Q18" s="24">
        <f t="shared" si="2"/>
        <v>100</v>
      </c>
    </row>
    <row r="19" spans="1:17" s="9" customFormat="1" ht="16.5" thickBot="1">
      <c r="A19" s="61">
        <v>14</v>
      </c>
      <c r="B19" s="60" t="s">
        <v>198</v>
      </c>
      <c r="C19" s="23" t="s">
        <v>125</v>
      </c>
      <c r="D19" s="24" t="s">
        <v>7</v>
      </c>
      <c r="E19" s="24" t="s">
        <v>7</v>
      </c>
      <c r="F19" s="24" t="s">
        <v>7</v>
      </c>
      <c r="G19" s="24" t="s">
        <v>7</v>
      </c>
      <c r="H19" s="24" t="s">
        <v>7</v>
      </c>
      <c r="I19" s="24" t="s">
        <v>7</v>
      </c>
      <c r="J19" s="24" t="s">
        <v>7</v>
      </c>
      <c r="K19" s="24" t="s">
        <v>7</v>
      </c>
      <c r="L19" s="24" t="s">
        <v>7</v>
      </c>
      <c r="M19" s="24" t="s">
        <v>7</v>
      </c>
      <c r="N19" s="24" t="s">
        <v>7</v>
      </c>
      <c r="O19" s="24" t="s">
        <v>7</v>
      </c>
      <c r="P19" s="24" t="s">
        <v>7</v>
      </c>
      <c r="Q19" s="24" t="s">
        <v>7</v>
      </c>
    </row>
    <row r="20" spans="1:17" s="9" customFormat="1" ht="32.25" thickBot="1">
      <c r="A20" s="61">
        <v>15</v>
      </c>
      <c r="B20" s="60" t="s">
        <v>227</v>
      </c>
      <c r="C20" s="23" t="s">
        <v>90</v>
      </c>
      <c r="D20" s="31" t="s">
        <v>7</v>
      </c>
      <c r="E20" s="31" t="s">
        <v>7</v>
      </c>
      <c r="F20" s="31" t="s">
        <v>7</v>
      </c>
      <c r="G20" s="31" t="s">
        <v>7</v>
      </c>
      <c r="H20" s="31" t="s">
        <v>7</v>
      </c>
      <c r="I20" s="31" t="s">
        <v>7</v>
      </c>
      <c r="J20" s="31" t="s">
        <v>7</v>
      </c>
      <c r="K20" s="31" t="s">
        <v>7</v>
      </c>
      <c r="L20" s="31" t="s">
        <v>7</v>
      </c>
      <c r="M20" s="31" t="s">
        <v>7</v>
      </c>
      <c r="N20" s="31" t="s">
        <v>7</v>
      </c>
      <c r="O20" s="31" t="s">
        <v>7</v>
      </c>
      <c r="P20" s="31" t="s">
        <v>7</v>
      </c>
      <c r="Q20" s="31" t="s">
        <v>7</v>
      </c>
    </row>
    <row r="21" spans="1:17" s="9" customFormat="1" ht="16.5" thickBot="1">
      <c r="A21" s="61">
        <v>16</v>
      </c>
      <c r="B21" s="59" t="s">
        <v>130</v>
      </c>
      <c r="C21" s="40" t="s">
        <v>125</v>
      </c>
      <c r="D21" s="41" t="s">
        <v>7</v>
      </c>
      <c r="E21" s="41" t="s">
        <v>7</v>
      </c>
      <c r="F21" s="41" t="s">
        <v>7</v>
      </c>
      <c r="G21" s="41" t="s">
        <v>7</v>
      </c>
      <c r="H21" s="41" t="s">
        <v>7</v>
      </c>
      <c r="I21" s="41" t="s">
        <v>7</v>
      </c>
      <c r="J21" s="41" t="s">
        <v>7</v>
      </c>
      <c r="K21" s="41" t="s">
        <v>7</v>
      </c>
      <c r="L21" s="41" t="s">
        <v>7</v>
      </c>
      <c r="M21" s="41" t="s">
        <v>7</v>
      </c>
      <c r="N21" s="41" t="s">
        <v>7</v>
      </c>
      <c r="O21" s="41" t="s">
        <v>7</v>
      </c>
      <c r="P21" s="41">
        <v>0.2</v>
      </c>
      <c r="Q21" s="41">
        <v>0.1</v>
      </c>
    </row>
    <row r="22" spans="1:17" s="9" customFormat="1" ht="16.5" thickBot="1">
      <c r="A22" s="61">
        <v>17</v>
      </c>
      <c r="B22" s="60" t="s">
        <v>197</v>
      </c>
      <c r="C22" s="23" t="s">
        <v>125</v>
      </c>
      <c r="D22" s="41" t="s">
        <v>7</v>
      </c>
      <c r="E22" s="41" t="s">
        <v>7</v>
      </c>
      <c r="F22" s="41" t="s">
        <v>7</v>
      </c>
      <c r="G22" s="41" t="s">
        <v>7</v>
      </c>
      <c r="H22" s="41" t="s">
        <v>7</v>
      </c>
      <c r="I22" s="41" t="s">
        <v>7</v>
      </c>
      <c r="J22" s="41" t="s">
        <v>7</v>
      </c>
      <c r="K22" s="41" t="s">
        <v>7</v>
      </c>
      <c r="L22" s="41" t="s">
        <v>7</v>
      </c>
      <c r="M22" s="41" t="s">
        <v>7</v>
      </c>
      <c r="N22" s="41" t="s">
        <v>7</v>
      </c>
      <c r="O22" s="41" t="s">
        <v>7</v>
      </c>
      <c r="P22" s="41">
        <v>0.2</v>
      </c>
      <c r="Q22" s="41">
        <v>0.1</v>
      </c>
    </row>
    <row r="23" spans="1:17" s="9" customFormat="1" ht="32.25" thickBot="1">
      <c r="A23" s="61">
        <v>18</v>
      </c>
      <c r="B23" s="60" t="s">
        <v>228</v>
      </c>
      <c r="C23" s="23" t="s">
        <v>90</v>
      </c>
      <c r="D23" s="41" t="s">
        <v>7</v>
      </c>
      <c r="E23" s="41" t="s">
        <v>7</v>
      </c>
      <c r="F23" s="41" t="s">
        <v>7</v>
      </c>
      <c r="G23" s="41" t="s">
        <v>7</v>
      </c>
      <c r="H23" s="41" t="s">
        <v>7</v>
      </c>
      <c r="I23" s="41" t="s">
        <v>7</v>
      </c>
      <c r="J23" s="41" t="s">
        <v>7</v>
      </c>
      <c r="K23" s="41" t="s">
        <v>7</v>
      </c>
      <c r="L23" s="41" t="s">
        <v>7</v>
      </c>
      <c r="M23" s="41" t="s">
        <v>7</v>
      </c>
      <c r="N23" s="41" t="s">
        <v>7</v>
      </c>
      <c r="O23" s="41" t="s">
        <v>7</v>
      </c>
      <c r="P23" s="24">
        <f>P22/P21*100</f>
        <v>100</v>
      </c>
      <c r="Q23" s="24">
        <f>Q22/Q21*100</f>
        <v>100</v>
      </c>
    </row>
    <row r="24" spans="1:17" s="9" customFormat="1" ht="16.5" thickBot="1">
      <c r="A24" s="61">
        <v>19</v>
      </c>
      <c r="B24" s="60" t="s">
        <v>198</v>
      </c>
      <c r="C24" s="23" t="s">
        <v>125</v>
      </c>
      <c r="D24" s="93" t="s">
        <v>7</v>
      </c>
      <c r="E24" s="93" t="s">
        <v>7</v>
      </c>
      <c r="F24" s="93" t="s">
        <v>7</v>
      </c>
      <c r="G24" s="93" t="s">
        <v>7</v>
      </c>
      <c r="H24" s="93" t="s">
        <v>7</v>
      </c>
      <c r="I24" s="93" t="s">
        <v>7</v>
      </c>
      <c r="J24" s="93" t="s">
        <v>7</v>
      </c>
      <c r="K24" s="93" t="s">
        <v>7</v>
      </c>
      <c r="L24" s="93" t="s">
        <v>7</v>
      </c>
      <c r="M24" s="93" t="s">
        <v>7</v>
      </c>
      <c r="N24" s="93" t="s">
        <v>7</v>
      </c>
      <c r="O24" s="93" t="s">
        <v>7</v>
      </c>
      <c r="P24" s="93" t="s">
        <v>7</v>
      </c>
      <c r="Q24" s="93" t="s">
        <v>7</v>
      </c>
    </row>
    <row r="25" spans="1:17" s="9" customFormat="1" ht="32.25" thickBot="1">
      <c r="A25" s="61">
        <v>20</v>
      </c>
      <c r="B25" s="60" t="s">
        <v>229</v>
      </c>
      <c r="C25" s="23" t="s">
        <v>90</v>
      </c>
      <c r="D25" s="31" t="s">
        <v>7</v>
      </c>
      <c r="E25" s="31" t="s">
        <v>7</v>
      </c>
      <c r="F25" s="31" t="s">
        <v>7</v>
      </c>
      <c r="G25" s="31" t="s">
        <v>7</v>
      </c>
      <c r="H25" s="31" t="s">
        <v>7</v>
      </c>
      <c r="I25" s="31" t="s">
        <v>7</v>
      </c>
      <c r="J25" s="31" t="s">
        <v>7</v>
      </c>
      <c r="K25" s="31" t="s">
        <v>7</v>
      </c>
      <c r="L25" s="31" t="s">
        <v>7</v>
      </c>
      <c r="M25" s="31" t="s">
        <v>7</v>
      </c>
      <c r="N25" s="31" t="s">
        <v>7</v>
      </c>
      <c r="O25" s="31" t="s">
        <v>7</v>
      </c>
      <c r="P25" s="31" t="s">
        <v>7</v>
      </c>
      <c r="Q25" s="31" t="s">
        <v>7</v>
      </c>
    </row>
    <row r="26" spans="1:17" s="9" customFormat="1" ht="16.5" thickBot="1">
      <c r="A26" s="61">
        <v>21</v>
      </c>
      <c r="B26" s="59" t="s">
        <v>193</v>
      </c>
      <c r="C26" s="40" t="s">
        <v>125</v>
      </c>
      <c r="D26" s="41">
        <v>30.4</v>
      </c>
      <c r="E26" s="41">
        <v>7.5</v>
      </c>
      <c r="F26" s="41">
        <v>3</v>
      </c>
      <c r="G26" s="41">
        <v>2.8</v>
      </c>
      <c r="H26" s="41">
        <v>3</v>
      </c>
      <c r="I26" s="41">
        <v>3.4</v>
      </c>
      <c r="J26" s="41">
        <v>3.7</v>
      </c>
      <c r="K26" s="41">
        <v>3.8</v>
      </c>
      <c r="L26" s="41">
        <v>4.6</v>
      </c>
      <c r="M26" s="41">
        <v>4.5</v>
      </c>
      <c r="N26" s="41">
        <v>4</v>
      </c>
      <c r="O26" s="41">
        <v>3.1</v>
      </c>
      <c r="P26" s="41">
        <v>3.4</v>
      </c>
      <c r="Q26" s="41">
        <v>4.7</v>
      </c>
    </row>
    <row r="27" spans="1:17" s="9" customFormat="1" ht="16.5" thickBot="1">
      <c r="A27" s="61">
        <v>22</v>
      </c>
      <c r="B27" s="60" t="s">
        <v>197</v>
      </c>
      <c r="C27" s="23" t="s">
        <v>125</v>
      </c>
      <c r="D27" s="41">
        <v>30.4</v>
      </c>
      <c r="E27" s="41">
        <v>7.5</v>
      </c>
      <c r="F27" s="41">
        <v>3</v>
      </c>
      <c r="G27" s="41">
        <v>2.8</v>
      </c>
      <c r="H27" s="41">
        <v>3</v>
      </c>
      <c r="I27" s="41">
        <v>3.4</v>
      </c>
      <c r="J27" s="41">
        <v>3.7</v>
      </c>
      <c r="K27" s="41">
        <v>3.8</v>
      </c>
      <c r="L27" s="41">
        <v>4.6</v>
      </c>
      <c r="M27" s="41">
        <v>4.5</v>
      </c>
      <c r="N27" s="41">
        <v>4</v>
      </c>
      <c r="O27" s="41">
        <v>3.1</v>
      </c>
      <c r="P27" s="41">
        <v>3.4</v>
      </c>
      <c r="Q27" s="41">
        <v>4.7</v>
      </c>
    </row>
    <row r="28" spans="1:17" s="9" customFormat="1" ht="32.25" thickBot="1">
      <c r="A28" s="61">
        <v>23</v>
      </c>
      <c r="B28" s="60" t="s">
        <v>230</v>
      </c>
      <c r="C28" s="23" t="s">
        <v>90</v>
      </c>
      <c r="D28" s="24">
        <f>D27/D26*100</f>
        <v>100</v>
      </c>
      <c r="E28" s="24">
        <f aca="true" t="shared" si="3" ref="E28:Q28">E27/E26*100</f>
        <v>100</v>
      </c>
      <c r="F28" s="24">
        <f t="shared" si="3"/>
        <v>100</v>
      </c>
      <c r="G28" s="24">
        <f t="shared" si="3"/>
        <v>100</v>
      </c>
      <c r="H28" s="24">
        <f t="shared" si="3"/>
        <v>100</v>
      </c>
      <c r="I28" s="24">
        <f t="shared" si="3"/>
        <v>100</v>
      </c>
      <c r="J28" s="24">
        <f t="shared" si="3"/>
        <v>100</v>
      </c>
      <c r="K28" s="24">
        <f t="shared" si="3"/>
        <v>100</v>
      </c>
      <c r="L28" s="24">
        <f t="shared" si="3"/>
        <v>100</v>
      </c>
      <c r="M28" s="24">
        <f t="shared" si="3"/>
        <v>100</v>
      </c>
      <c r="N28" s="24">
        <f t="shared" si="3"/>
        <v>100</v>
      </c>
      <c r="O28" s="24">
        <f t="shared" si="3"/>
        <v>100</v>
      </c>
      <c r="P28" s="24">
        <f t="shared" si="3"/>
        <v>100</v>
      </c>
      <c r="Q28" s="24">
        <f t="shared" si="3"/>
        <v>100</v>
      </c>
    </row>
    <row r="29" spans="1:17" s="9" customFormat="1" ht="16.5" thickBot="1">
      <c r="A29" s="61">
        <v>24</v>
      </c>
      <c r="B29" s="60" t="s">
        <v>198</v>
      </c>
      <c r="C29" s="23" t="s">
        <v>125</v>
      </c>
      <c r="D29" s="93" t="s">
        <v>7</v>
      </c>
      <c r="E29" s="93" t="s">
        <v>7</v>
      </c>
      <c r="F29" s="93" t="s">
        <v>7</v>
      </c>
      <c r="G29" s="93" t="s">
        <v>7</v>
      </c>
      <c r="H29" s="93" t="s">
        <v>7</v>
      </c>
      <c r="I29" s="93" t="s">
        <v>7</v>
      </c>
      <c r="J29" s="93" t="s">
        <v>7</v>
      </c>
      <c r="K29" s="93" t="s">
        <v>7</v>
      </c>
      <c r="L29" s="93" t="s">
        <v>7</v>
      </c>
      <c r="M29" s="93" t="s">
        <v>7</v>
      </c>
      <c r="N29" s="93" t="s">
        <v>7</v>
      </c>
      <c r="O29" s="93" t="s">
        <v>7</v>
      </c>
      <c r="P29" s="93" t="s">
        <v>7</v>
      </c>
      <c r="Q29" s="93" t="s">
        <v>7</v>
      </c>
    </row>
    <row r="30" spans="1:17" s="9" customFormat="1" ht="32.25" thickBot="1">
      <c r="A30" s="61">
        <v>25</v>
      </c>
      <c r="B30" s="60" t="s">
        <v>231</v>
      </c>
      <c r="C30" s="23" t="s">
        <v>90</v>
      </c>
      <c r="D30" s="31" t="s">
        <v>7</v>
      </c>
      <c r="E30" s="31" t="s">
        <v>7</v>
      </c>
      <c r="F30" s="31" t="s">
        <v>7</v>
      </c>
      <c r="G30" s="31" t="s">
        <v>7</v>
      </c>
      <c r="H30" s="31" t="s">
        <v>7</v>
      </c>
      <c r="I30" s="31" t="s">
        <v>7</v>
      </c>
      <c r="J30" s="31" t="s">
        <v>7</v>
      </c>
      <c r="K30" s="31" t="s">
        <v>7</v>
      </c>
      <c r="L30" s="31" t="s">
        <v>7</v>
      </c>
      <c r="M30" s="31" t="s">
        <v>7</v>
      </c>
      <c r="N30" s="31" t="s">
        <v>7</v>
      </c>
      <c r="O30" s="31" t="s">
        <v>7</v>
      </c>
      <c r="P30" s="31" t="s">
        <v>7</v>
      </c>
      <c r="Q30" s="31" t="s">
        <v>7</v>
      </c>
    </row>
    <row r="31" spans="1:17" s="9" customFormat="1" ht="16.5" thickBot="1">
      <c r="A31" s="61">
        <v>26</v>
      </c>
      <c r="B31" s="59" t="s">
        <v>133</v>
      </c>
      <c r="C31" s="40" t="s">
        <v>125</v>
      </c>
      <c r="D31" s="41" t="s">
        <v>8</v>
      </c>
      <c r="E31" s="41">
        <v>2.6</v>
      </c>
      <c r="F31" s="41">
        <v>3.3</v>
      </c>
      <c r="G31" s="41">
        <v>3.4</v>
      </c>
      <c r="H31" s="41">
        <v>3.3</v>
      </c>
      <c r="I31" s="41">
        <v>2.5</v>
      </c>
      <c r="J31" s="41">
        <v>2.3</v>
      </c>
      <c r="K31" s="41">
        <v>2</v>
      </c>
      <c r="L31" s="41">
        <v>1.6</v>
      </c>
      <c r="M31" s="41">
        <v>1.8</v>
      </c>
      <c r="N31" s="41">
        <v>1.5</v>
      </c>
      <c r="O31" s="41">
        <v>1.5</v>
      </c>
      <c r="P31" s="41">
        <v>1.5</v>
      </c>
      <c r="Q31" s="41">
        <v>1.6</v>
      </c>
    </row>
    <row r="32" spans="1:17" s="9" customFormat="1" ht="16.5" thickBot="1">
      <c r="A32" s="61">
        <v>27</v>
      </c>
      <c r="B32" s="60" t="s">
        <v>197</v>
      </c>
      <c r="C32" s="23" t="s">
        <v>125</v>
      </c>
      <c r="D32" s="41" t="s">
        <v>8</v>
      </c>
      <c r="E32" s="41">
        <v>2.6</v>
      </c>
      <c r="F32" s="41">
        <v>3.3</v>
      </c>
      <c r="G32" s="41">
        <v>3.4</v>
      </c>
      <c r="H32" s="41">
        <v>3.3</v>
      </c>
      <c r="I32" s="41">
        <v>2.5</v>
      </c>
      <c r="J32" s="41">
        <v>2.3</v>
      </c>
      <c r="K32" s="41">
        <v>2</v>
      </c>
      <c r="L32" s="41">
        <v>1.6</v>
      </c>
      <c r="M32" s="41">
        <v>1.8</v>
      </c>
      <c r="N32" s="41">
        <v>1.5</v>
      </c>
      <c r="O32" s="41">
        <v>1.5</v>
      </c>
      <c r="P32" s="41">
        <v>1.5</v>
      </c>
      <c r="Q32" s="41">
        <v>1.6</v>
      </c>
    </row>
    <row r="33" spans="1:17" s="9" customFormat="1" ht="32.25" thickBot="1">
      <c r="A33" s="61">
        <v>28</v>
      </c>
      <c r="B33" s="60" t="s">
        <v>232</v>
      </c>
      <c r="C33" s="23" t="s">
        <v>90</v>
      </c>
      <c r="D33" s="41" t="s">
        <v>8</v>
      </c>
      <c r="E33" s="24">
        <f>E32/E31*100</f>
        <v>100</v>
      </c>
      <c r="F33" s="24">
        <f aca="true" t="shared" si="4" ref="F33:Q33">F32/F31*100</f>
        <v>100</v>
      </c>
      <c r="G33" s="24">
        <f t="shared" si="4"/>
        <v>100</v>
      </c>
      <c r="H33" s="24">
        <f t="shared" si="4"/>
        <v>100</v>
      </c>
      <c r="I33" s="24">
        <f t="shared" si="4"/>
        <v>100</v>
      </c>
      <c r="J33" s="24">
        <f t="shared" si="4"/>
        <v>100</v>
      </c>
      <c r="K33" s="24">
        <f t="shared" si="4"/>
        <v>100</v>
      </c>
      <c r="L33" s="24">
        <f t="shared" si="4"/>
        <v>100</v>
      </c>
      <c r="M33" s="24">
        <f t="shared" si="4"/>
        <v>100</v>
      </c>
      <c r="N33" s="24">
        <f t="shared" si="4"/>
        <v>100</v>
      </c>
      <c r="O33" s="24">
        <f t="shared" si="4"/>
        <v>100</v>
      </c>
      <c r="P33" s="24">
        <f t="shared" si="4"/>
        <v>100</v>
      </c>
      <c r="Q33" s="24">
        <f t="shared" si="4"/>
        <v>100</v>
      </c>
    </row>
    <row r="34" spans="1:17" s="9" customFormat="1" ht="16.5" thickBot="1">
      <c r="A34" s="123">
        <v>29</v>
      </c>
      <c r="B34" s="60" t="s">
        <v>198</v>
      </c>
      <c r="C34" s="23" t="s">
        <v>125</v>
      </c>
      <c r="D34" s="93" t="s">
        <v>7</v>
      </c>
      <c r="E34" s="93" t="s">
        <v>7</v>
      </c>
      <c r="F34" s="93" t="s">
        <v>7</v>
      </c>
      <c r="G34" s="93" t="s">
        <v>7</v>
      </c>
      <c r="H34" s="93" t="s">
        <v>7</v>
      </c>
      <c r="I34" s="93" t="s">
        <v>7</v>
      </c>
      <c r="J34" s="93" t="s">
        <v>7</v>
      </c>
      <c r="K34" s="93" t="s">
        <v>7</v>
      </c>
      <c r="L34" s="93" t="s">
        <v>7</v>
      </c>
      <c r="M34" s="93" t="s">
        <v>7</v>
      </c>
      <c r="N34" s="93" t="s">
        <v>7</v>
      </c>
      <c r="O34" s="93" t="s">
        <v>7</v>
      </c>
      <c r="P34" s="93" t="s">
        <v>7</v>
      </c>
      <c r="Q34" s="93" t="s">
        <v>7</v>
      </c>
    </row>
    <row r="35" spans="1:17" s="9" customFormat="1" ht="32.25" thickBot="1">
      <c r="A35" s="122">
        <v>30</v>
      </c>
      <c r="B35" s="60" t="s">
        <v>233</v>
      </c>
      <c r="C35" s="23" t="s">
        <v>90</v>
      </c>
      <c r="D35" s="31" t="s">
        <v>7</v>
      </c>
      <c r="E35" s="31" t="s">
        <v>7</v>
      </c>
      <c r="F35" s="31" t="s">
        <v>7</v>
      </c>
      <c r="G35" s="31" t="s">
        <v>7</v>
      </c>
      <c r="H35" s="31" t="s">
        <v>7</v>
      </c>
      <c r="I35" s="31" t="s">
        <v>7</v>
      </c>
      <c r="J35" s="31" t="s">
        <v>7</v>
      </c>
      <c r="K35" s="31" t="s">
        <v>7</v>
      </c>
      <c r="L35" s="31" t="s">
        <v>7</v>
      </c>
      <c r="M35" s="31" t="s">
        <v>7</v>
      </c>
      <c r="N35" s="31" t="s">
        <v>7</v>
      </c>
      <c r="O35" s="31" t="s">
        <v>7</v>
      </c>
      <c r="P35" s="31" t="s">
        <v>7</v>
      </c>
      <c r="Q35" s="31" t="s">
        <v>7</v>
      </c>
    </row>
    <row r="36" spans="1:17" s="9" customFormat="1" ht="16.5" thickBot="1">
      <c r="A36" s="61">
        <v>31</v>
      </c>
      <c r="B36" s="59" t="s">
        <v>298</v>
      </c>
      <c r="C36" s="40" t="s">
        <v>125</v>
      </c>
      <c r="D36" s="41" t="s">
        <v>7</v>
      </c>
      <c r="E36" s="41" t="s">
        <v>7</v>
      </c>
      <c r="F36" s="41" t="s">
        <v>7</v>
      </c>
      <c r="G36" s="41" t="s">
        <v>7</v>
      </c>
      <c r="H36" s="41" t="s">
        <v>7</v>
      </c>
      <c r="I36" s="41" t="s">
        <v>7</v>
      </c>
      <c r="J36" s="41" t="s">
        <v>7</v>
      </c>
      <c r="K36" s="41" t="s">
        <v>7</v>
      </c>
      <c r="L36" s="41" t="s">
        <v>7</v>
      </c>
      <c r="M36" s="41" t="s">
        <v>7</v>
      </c>
      <c r="N36" s="41" t="s">
        <v>7</v>
      </c>
      <c r="O36" s="41" t="s">
        <v>7</v>
      </c>
      <c r="P36" s="41"/>
      <c r="Q36" s="41"/>
    </row>
    <row r="37" spans="1:17" s="9" customFormat="1" ht="16.5" thickBot="1">
      <c r="A37" s="61">
        <v>32</v>
      </c>
      <c r="B37" s="60" t="s">
        <v>197</v>
      </c>
      <c r="C37" s="23" t="s">
        <v>125</v>
      </c>
      <c r="D37" s="31" t="s">
        <v>7</v>
      </c>
      <c r="E37" s="31" t="s">
        <v>7</v>
      </c>
      <c r="F37" s="31" t="s">
        <v>7</v>
      </c>
      <c r="G37" s="31" t="s">
        <v>7</v>
      </c>
      <c r="H37" s="31" t="s">
        <v>7</v>
      </c>
      <c r="I37" s="31" t="s">
        <v>7</v>
      </c>
      <c r="J37" s="31" t="s">
        <v>7</v>
      </c>
      <c r="K37" s="31" t="s">
        <v>7</v>
      </c>
      <c r="L37" s="31" t="s">
        <v>7</v>
      </c>
      <c r="M37" s="31" t="s">
        <v>7</v>
      </c>
      <c r="N37" s="31" t="s">
        <v>7</v>
      </c>
      <c r="O37" s="31" t="s">
        <v>7</v>
      </c>
      <c r="P37" s="31" t="s">
        <v>7</v>
      </c>
      <c r="Q37" s="31" t="s">
        <v>7</v>
      </c>
    </row>
    <row r="38" spans="1:17" s="9" customFormat="1" ht="32.25" thickBot="1">
      <c r="A38" s="61">
        <v>33</v>
      </c>
      <c r="B38" s="60" t="s">
        <v>234</v>
      </c>
      <c r="C38" s="23" t="s">
        <v>90</v>
      </c>
      <c r="D38" s="31" t="s">
        <v>7</v>
      </c>
      <c r="E38" s="31" t="s">
        <v>7</v>
      </c>
      <c r="F38" s="31" t="s">
        <v>7</v>
      </c>
      <c r="G38" s="31" t="s">
        <v>7</v>
      </c>
      <c r="H38" s="31" t="s">
        <v>7</v>
      </c>
      <c r="I38" s="31" t="s">
        <v>7</v>
      </c>
      <c r="J38" s="31" t="s">
        <v>7</v>
      </c>
      <c r="K38" s="31" t="s">
        <v>7</v>
      </c>
      <c r="L38" s="31" t="s">
        <v>7</v>
      </c>
      <c r="M38" s="31" t="s">
        <v>7</v>
      </c>
      <c r="N38" s="31" t="s">
        <v>7</v>
      </c>
      <c r="O38" s="31" t="s">
        <v>7</v>
      </c>
      <c r="P38" s="31" t="s">
        <v>7</v>
      </c>
      <c r="Q38" s="31" t="s">
        <v>7</v>
      </c>
    </row>
    <row r="39" spans="1:17" s="9" customFormat="1" ht="16.5" thickBot="1">
      <c r="A39" s="61">
        <v>34</v>
      </c>
      <c r="B39" s="60" t="s">
        <v>198</v>
      </c>
      <c r="C39" s="23" t="s">
        <v>125</v>
      </c>
      <c r="D39" s="93" t="s">
        <v>7</v>
      </c>
      <c r="E39" s="93" t="s">
        <v>7</v>
      </c>
      <c r="F39" s="93" t="s">
        <v>7</v>
      </c>
      <c r="G39" s="93" t="s">
        <v>7</v>
      </c>
      <c r="H39" s="93" t="s">
        <v>7</v>
      </c>
      <c r="I39" s="93" t="s">
        <v>7</v>
      </c>
      <c r="J39" s="93" t="s">
        <v>7</v>
      </c>
      <c r="K39" s="93" t="s">
        <v>7</v>
      </c>
      <c r="L39" s="93" t="s">
        <v>7</v>
      </c>
      <c r="M39" s="93" t="s">
        <v>7</v>
      </c>
      <c r="N39" s="93" t="s">
        <v>7</v>
      </c>
      <c r="O39" s="93" t="s">
        <v>7</v>
      </c>
      <c r="P39" s="93" t="s">
        <v>7</v>
      </c>
      <c r="Q39" s="93" t="s">
        <v>7</v>
      </c>
    </row>
    <row r="40" spans="1:17" s="9" customFormat="1" ht="32.25" thickBot="1">
      <c r="A40" s="61">
        <v>35</v>
      </c>
      <c r="B40" s="60" t="s">
        <v>235</v>
      </c>
      <c r="C40" s="23" t="s">
        <v>90</v>
      </c>
      <c r="D40" s="31" t="s">
        <v>7</v>
      </c>
      <c r="E40" s="31" t="s">
        <v>7</v>
      </c>
      <c r="F40" s="31" t="s">
        <v>7</v>
      </c>
      <c r="G40" s="31" t="s">
        <v>7</v>
      </c>
      <c r="H40" s="31" t="s">
        <v>7</v>
      </c>
      <c r="I40" s="31" t="s">
        <v>7</v>
      </c>
      <c r="J40" s="31" t="s">
        <v>7</v>
      </c>
      <c r="K40" s="31" t="s">
        <v>7</v>
      </c>
      <c r="L40" s="31" t="s">
        <v>7</v>
      </c>
      <c r="M40" s="31" t="s">
        <v>7</v>
      </c>
      <c r="N40" s="31" t="s">
        <v>7</v>
      </c>
      <c r="O40" s="31" t="s">
        <v>7</v>
      </c>
      <c r="P40" s="31" t="s">
        <v>7</v>
      </c>
      <c r="Q40" s="31" t="s">
        <v>7</v>
      </c>
    </row>
    <row r="41" spans="1:17" s="9" customFormat="1" ht="16.5" thickBot="1">
      <c r="A41" s="61">
        <v>36</v>
      </c>
      <c r="B41" s="59" t="s">
        <v>131</v>
      </c>
      <c r="C41" s="40" t="s">
        <v>125</v>
      </c>
      <c r="D41" s="41" t="s">
        <v>7</v>
      </c>
      <c r="E41" s="41" t="s">
        <v>7</v>
      </c>
      <c r="F41" s="41" t="s">
        <v>7</v>
      </c>
      <c r="G41" s="41" t="s">
        <v>7</v>
      </c>
      <c r="H41" s="41" t="s">
        <v>7</v>
      </c>
      <c r="I41" s="41" t="s">
        <v>7</v>
      </c>
      <c r="J41" s="41" t="s">
        <v>7</v>
      </c>
      <c r="K41" s="41" t="s">
        <v>7</v>
      </c>
      <c r="L41" s="41" t="s">
        <v>7</v>
      </c>
      <c r="M41" s="41" t="s">
        <v>7</v>
      </c>
      <c r="N41" s="41" t="s">
        <v>7</v>
      </c>
      <c r="O41" s="41" t="s">
        <v>7</v>
      </c>
      <c r="P41" s="41"/>
      <c r="Q41" s="41"/>
    </row>
    <row r="42" spans="1:17" s="9" customFormat="1" ht="16.5" thickBot="1">
      <c r="A42" s="61">
        <v>37</v>
      </c>
      <c r="B42" s="60" t="s">
        <v>197</v>
      </c>
      <c r="C42" s="23" t="s">
        <v>125</v>
      </c>
      <c r="D42" s="31" t="s">
        <v>7</v>
      </c>
      <c r="E42" s="31" t="s">
        <v>7</v>
      </c>
      <c r="F42" s="31" t="s">
        <v>7</v>
      </c>
      <c r="G42" s="31" t="s">
        <v>7</v>
      </c>
      <c r="H42" s="31" t="s">
        <v>7</v>
      </c>
      <c r="I42" s="31" t="s">
        <v>7</v>
      </c>
      <c r="J42" s="31" t="s">
        <v>7</v>
      </c>
      <c r="K42" s="31" t="s">
        <v>7</v>
      </c>
      <c r="L42" s="31" t="s">
        <v>7</v>
      </c>
      <c r="M42" s="31" t="s">
        <v>7</v>
      </c>
      <c r="N42" s="31" t="s">
        <v>7</v>
      </c>
      <c r="O42" s="31" t="s">
        <v>7</v>
      </c>
      <c r="P42" s="31" t="s">
        <v>7</v>
      </c>
      <c r="Q42" s="31" t="s">
        <v>7</v>
      </c>
    </row>
    <row r="43" spans="1:17" s="9" customFormat="1" ht="32.25" thickBot="1">
      <c r="A43" s="61">
        <v>38</v>
      </c>
      <c r="B43" s="60" t="s">
        <v>236</v>
      </c>
      <c r="C43" s="23" t="s">
        <v>90</v>
      </c>
      <c r="D43" s="31" t="s">
        <v>7</v>
      </c>
      <c r="E43" s="31" t="s">
        <v>7</v>
      </c>
      <c r="F43" s="31" t="s">
        <v>7</v>
      </c>
      <c r="G43" s="31" t="s">
        <v>7</v>
      </c>
      <c r="H43" s="31" t="s">
        <v>7</v>
      </c>
      <c r="I43" s="31" t="s">
        <v>7</v>
      </c>
      <c r="J43" s="31" t="s">
        <v>7</v>
      </c>
      <c r="K43" s="31" t="s">
        <v>7</v>
      </c>
      <c r="L43" s="31" t="s">
        <v>7</v>
      </c>
      <c r="M43" s="31" t="s">
        <v>7</v>
      </c>
      <c r="N43" s="31" t="s">
        <v>7</v>
      </c>
      <c r="O43" s="31" t="s">
        <v>7</v>
      </c>
      <c r="P43" s="31" t="s">
        <v>7</v>
      </c>
      <c r="Q43" s="31" t="s">
        <v>7</v>
      </c>
    </row>
    <row r="44" spans="1:17" s="9" customFormat="1" ht="16.5" thickBot="1">
      <c r="A44" s="61">
        <v>39</v>
      </c>
      <c r="B44" s="60" t="s">
        <v>198</v>
      </c>
      <c r="C44" s="23" t="s">
        <v>125</v>
      </c>
      <c r="D44" s="93" t="s">
        <v>7</v>
      </c>
      <c r="E44" s="93" t="s">
        <v>7</v>
      </c>
      <c r="F44" s="93" t="s">
        <v>7</v>
      </c>
      <c r="G44" s="93" t="s">
        <v>7</v>
      </c>
      <c r="H44" s="93" t="s">
        <v>7</v>
      </c>
      <c r="I44" s="93" t="s">
        <v>7</v>
      </c>
      <c r="J44" s="93" t="s">
        <v>7</v>
      </c>
      <c r="K44" s="93" t="s">
        <v>7</v>
      </c>
      <c r="L44" s="93" t="s">
        <v>7</v>
      </c>
      <c r="M44" s="93" t="s">
        <v>7</v>
      </c>
      <c r="N44" s="93" t="s">
        <v>7</v>
      </c>
      <c r="O44" s="93" t="s">
        <v>7</v>
      </c>
      <c r="P44" s="93" t="s">
        <v>7</v>
      </c>
      <c r="Q44" s="93" t="s">
        <v>7</v>
      </c>
    </row>
    <row r="45" spans="1:17" s="9" customFormat="1" ht="32.25" thickBot="1">
      <c r="A45" s="61">
        <v>40</v>
      </c>
      <c r="B45" s="60" t="s">
        <v>237</v>
      </c>
      <c r="C45" s="23" t="s">
        <v>90</v>
      </c>
      <c r="D45" s="31" t="s">
        <v>7</v>
      </c>
      <c r="E45" s="31" t="s">
        <v>7</v>
      </c>
      <c r="F45" s="31" t="s">
        <v>7</v>
      </c>
      <c r="G45" s="31" t="s">
        <v>7</v>
      </c>
      <c r="H45" s="31" t="s">
        <v>7</v>
      </c>
      <c r="I45" s="31" t="s">
        <v>7</v>
      </c>
      <c r="J45" s="31" t="s">
        <v>7</v>
      </c>
      <c r="K45" s="31" t="s">
        <v>7</v>
      </c>
      <c r="L45" s="31" t="s">
        <v>7</v>
      </c>
      <c r="M45" s="31" t="s">
        <v>7</v>
      </c>
      <c r="N45" s="31" t="s">
        <v>7</v>
      </c>
      <c r="O45" s="31" t="s">
        <v>7</v>
      </c>
      <c r="P45" s="31" t="s">
        <v>7</v>
      </c>
      <c r="Q45" s="31" t="s">
        <v>7</v>
      </c>
    </row>
    <row r="46" spans="1:17" s="9" customFormat="1" ht="16.5" thickBot="1">
      <c r="A46" s="61">
        <v>41</v>
      </c>
      <c r="B46" s="59" t="s">
        <v>132</v>
      </c>
      <c r="C46" s="40" t="s">
        <v>125</v>
      </c>
      <c r="D46" s="41" t="s">
        <v>7</v>
      </c>
      <c r="E46" s="41" t="s">
        <v>7</v>
      </c>
      <c r="F46" s="41" t="s">
        <v>7</v>
      </c>
      <c r="G46" s="41" t="s">
        <v>7</v>
      </c>
      <c r="H46" s="41" t="s">
        <v>7</v>
      </c>
      <c r="I46" s="41" t="s">
        <v>7</v>
      </c>
      <c r="J46" s="41" t="s">
        <v>7</v>
      </c>
      <c r="K46" s="41" t="s">
        <v>7</v>
      </c>
      <c r="L46" s="41" t="s">
        <v>7</v>
      </c>
      <c r="M46" s="41" t="s">
        <v>7</v>
      </c>
      <c r="N46" s="41" t="s">
        <v>7</v>
      </c>
      <c r="O46" s="41" t="s">
        <v>7</v>
      </c>
      <c r="P46" s="41"/>
      <c r="Q46" s="41"/>
    </row>
    <row r="47" spans="1:17" s="9" customFormat="1" ht="16.5" thickBot="1">
      <c r="A47" s="61">
        <v>42</v>
      </c>
      <c r="B47" s="60" t="s">
        <v>197</v>
      </c>
      <c r="C47" s="23" t="s">
        <v>125</v>
      </c>
      <c r="D47" s="31" t="s">
        <v>7</v>
      </c>
      <c r="E47" s="31" t="s">
        <v>7</v>
      </c>
      <c r="F47" s="31" t="s">
        <v>7</v>
      </c>
      <c r="G47" s="31" t="s">
        <v>7</v>
      </c>
      <c r="H47" s="31" t="s">
        <v>7</v>
      </c>
      <c r="I47" s="31" t="s">
        <v>7</v>
      </c>
      <c r="J47" s="31" t="s">
        <v>7</v>
      </c>
      <c r="K47" s="31" t="s">
        <v>7</v>
      </c>
      <c r="L47" s="31" t="s">
        <v>7</v>
      </c>
      <c r="M47" s="31" t="s">
        <v>7</v>
      </c>
      <c r="N47" s="31" t="s">
        <v>7</v>
      </c>
      <c r="O47" s="31" t="s">
        <v>7</v>
      </c>
      <c r="P47" s="31" t="s">
        <v>7</v>
      </c>
      <c r="Q47" s="31" t="s">
        <v>7</v>
      </c>
    </row>
    <row r="48" spans="1:17" s="9" customFormat="1" ht="32.25" thickBot="1">
      <c r="A48" s="61">
        <v>43</v>
      </c>
      <c r="B48" s="60" t="s">
        <v>238</v>
      </c>
      <c r="C48" s="23" t="s">
        <v>90</v>
      </c>
      <c r="D48" s="31" t="s">
        <v>7</v>
      </c>
      <c r="E48" s="31" t="s">
        <v>7</v>
      </c>
      <c r="F48" s="31" t="s">
        <v>7</v>
      </c>
      <c r="G48" s="31" t="s">
        <v>7</v>
      </c>
      <c r="H48" s="31" t="s">
        <v>7</v>
      </c>
      <c r="I48" s="31" t="s">
        <v>7</v>
      </c>
      <c r="J48" s="31" t="s">
        <v>7</v>
      </c>
      <c r="K48" s="31" t="s">
        <v>7</v>
      </c>
      <c r="L48" s="31" t="s">
        <v>7</v>
      </c>
      <c r="M48" s="31" t="s">
        <v>7</v>
      </c>
      <c r="N48" s="31" t="s">
        <v>7</v>
      </c>
      <c r="O48" s="31" t="s">
        <v>7</v>
      </c>
      <c r="P48" s="31" t="s">
        <v>7</v>
      </c>
      <c r="Q48" s="31" t="s">
        <v>7</v>
      </c>
    </row>
    <row r="49" spans="1:17" s="9" customFormat="1" ht="16.5" thickBot="1">
      <c r="A49" s="61">
        <v>44</v>
      </c>
      <c r="B49" s="60" t="s">
        <v>198</v>
      </c>
      <c r="C49" s="23" t="s">
        <v>125</v>
      </c>
      <c r="D49" s="93" t="s">
        <v>7</v>
      </c>
      <c r="E49" s="93" t="s">
        <v>7</v>
      </c>
      <c r="F49" s="93" t="s">
        <v>7</v>
      </c>
      <c r="G49" s="93" t="s">
        <v>7</v>
      </c>
      <c r="H49" s="93" t="s">
        <v>7</v>
      </c>
      <c r="I49" s="93" t="s">
        <v>7</v>
      </c>
      <c r="J49" s="93" t="s">
        <v>7</v>
      </c>
      <c r="K49" s="93" t="s">
        <v>7</v>
      </c>
      <c r="L49" s="93" t="s">
        <v>7</v>
      </c>
      <c r="M49" s="93" t="s">
        <v>7</v>
      </c>
      <c r="N49" s="93" t="s">
        <v>7</v>
      </c>
      <c r="O49" s="93" t="s">
        <v>7</v>
      </c>
      <c r="P49" s="93" t="s">
        <v>7</v>
      </c>
      <c r="Q49" s="93" t="s">
        <v>7</v>
      </c>
    </row>
    <row r="50" spans="1:17" s="9" customFormat="1" ht="32.25" thickBot="1">
      <c r="A50" s="61">
        <v>45</v>
      </c>
      <c r="B50" s="60" t="s">
        <v>239</v>
      </c>
      <c r="C50" s="23" t="s">
        <v>90</v>
      </c>
      <c r="D50" s="31" t="s">
        <v>7</v>
      </c>
      <c r="E50" s="31" t="s">
        <v>7</v>
      </c>
      <c r="F50" s="31" t="s">
        <v>7</v>
      </c>
      <c r="G50" s="31" t="s">
        <v>7</v>
      </c>
      <c r="H50" s="31" t="s">
        <v>7</v>
      </c>
      <c r="I50" s="31" t="s">
        <v>7</v>
      </c>
      <c r="J50" s="31" t="s">
        <v>7</v>
      </c>
      <c r="K50" s="31" t="s">
        <v>7</v>
      </c>
      <c r="L50" s="31" t="s">
        <v>7</v>
      </c>
      <c r="M50" s="31" t="s">
        <v>7</v>
      </c>
      <c r="N50" s="31" t="s">
        <v>7</v>
      </c>
      <c r="O50" s="31" t="s">
        <v>7</v>
      </c>
      <c r="P50" s="31" t="s">
        <v>7</v>
      </c>
      <c r="Q50" s="31" t="s">
        <v>7</v>
      </c>
    </row>
    <row r="51" spans="1:17" s="9" customFormat="1" ht="16.5" thickBot="1">
      <c r="A51" s="61">
        <v>46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6"/>
    </row>
    <row r="52" spans="1:17" s="9" customFormat="1" ht="16.5" thickBot="1">
      <c r="A52" s="61">
        <v>47</v>
      </c>
      <c r="B52" s="173" t="s">
        <v>194</v>
      </c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5"/>
    </row>
    <row r="53" spans="1:17" s="9" customFormat="1" ht="16.5" thickBot="1">
      <c r="A53" s="61">
        <v>48</v>
      </c>
      <c r="B53" s="60" t="s">
        <v>134</v>
      </c>
      <c r="C53" s="23" t="s">
        <v>126</v>
      </c>
      <c r="D53" s="93" t="s">
        <v>7</v>
      </c>
      <c r="E53" s="93" t="s">
        <v>7</v>
      </c>
      <c r="F53" s="93" t="s">
        <v>7</v>
      </c>
      <c r="G53" s="93" t="s">
        <v>7</v>
      </c>
      <c r="H53" s="93" t="s">
        <v>7</v>
      </c>
      <c r="I53" s="93" t="s">
        <v>7</v>
      </c>
      <c r="J53" s="93" t="s">
        <v>7</v>
      </c>
      <c r="K53" s="93" t="s">
        <v>7</v>
      </c>
      <c r="L53" s="93" t="s">
        <v>7</v>
      </c>
      <c r="M53" s="93" t="s">
        <v>7</v>
      </c>
      <c r="N53" s="93" t="s">
        <v>7</v>
      </c>
      <c r="O53" s="93" t="s">
        <v>7</v>
      </c>
      <c r="P53" s="93" t="s">
        <v>7</v>
      </c>
      <c r="Q53" s="93" t="s">
        <v>7</v>
      </c>
    </row>
    <row r="54" spans="1:17" s="9" customFormat="1" ht="16.5" thickBot="1">
      <c r="A54" s="61">
        <v>49</v>
      </c>
      <c r="B54" s="60" t="s">
        <v>136</v>
      </c>
      <c r="C54" s="23" t="s">
        <v>127</v>
      </c>
      <c r="D54" s="93" t="s">
        <v>7</v>
      </c>
      <c r="E54" s="93" t="s">
        <v>7</v>
      </c>
      <c r="F54" s="93" t="s">
        <v>7</v>
      </c>
      <c r="G54" s="93" t="s">
        <v>7</v>
      </c>
      <c r="H54" s="93" t="s">
        <v>7</v>
      </c>
      <c r="I54" s="93" t="s">
        <v>7</v>
      </c>
      <c r="J54" s="93" t="s">
        <v>7</v>
      </c>
      <c r="K54" s="93" t="s">
        <v>7</v>
      </c>
      <c r="L54" s="93" t="s">
        <v>7</v>
      </c>
      <c r="M54" s="93" t="s">
        <v>7</v>
      </c>
      <c r="N54" s="93" t="s">
        <v>7</v>
      </c>
      <c r="O54" s="93" t="s">
        <v>7</v>
      </c>
      <c r="P54" s="93" t="s">
        <v>7</v>
      </c>
      <c r="Q54" s="93" t="s">
        <v>7</v>
      </c>
    </row>
    <row r="55" spans="1:17" s="9" customFormat="1" ht="16.5" thickBot="1">
      <c r="A55" s="61">
        <v>50</v>
      </c>
      <c r="B55" s="60" t="s">
        <v>135</v>
      </c>
      <c r="C55" s="23" t="s">
        <v>128</v>
      </c>
      <c r="D55" s="93" t="s">
        <v>7</v>
      </c>
      <c r="E55" s="93" t="s">
        <v>7</v>
      </c>
      <c r="F55" s="93" t="s">
        <v>7</v>
      </c>
      <c r="G55" s="93" t="s">
        <v>7</v>
      </c>
      <c r="H55" s="93" t="s">
        <v>7</v>
      </c>
      <c r="I55" s="93" t="s">
        <v>7</v>
      </c>
      <c r="J55" s="93" t="s">
        <v>7</v>
      </c>
      <c r="K55" s="93" t="s">
        <v>7</v>
      </c>
      <c r="L55" s="93" t="s">
        <v>7</v>
      </c>
      <c r="M55" s="93" t="s">
        <v>7</v>
      </c>
      <c r="N55" s="93" t="s">
        <v>7</v>
      </c>
      <c r="O55" s="93" t="s">
        <v>7</v>
      </c>
      <c r="P55" s="93" t="s">
        <v>7</v>
      </c>
      <c r="Q55" s="93" t="s">
        <v>7</v>
      </c>
    </row>
    <row r="56" spans="1:17" s="9" customFormat="1" ht="16.5" thickBot="1">
      <c r="A56" s="61">
        <v>51</v>
      </c>
      <c r="B56" s="60" t="s">
        <v>138</v>
      </c>
      <c r="C56" s="23" t="s">
        <v>126</v>
      </c>
      <c r="D56" s="93" t="s">
        <v>7</v>
      </c>
      <c r="E56" s="93" t="s">
        <v>7</v>
      </c>
      <c r="F56" s="93" t="s">
        <v>7</v>
      </c>
      <c r="G56" s="93" t="s">
        <v>7</v>
      </c>
      <c r="H56" s="93" t="s">
        <v>7</v>
      </c>
      <c r="I56" s="93" t="s">
        <v>7</v>
      </c>
      <c r="J56" s="93" t="s">
        <v>7</v>
      </c>
      <c r="K56" s="93" t="s">
        <v>7</v>
      </c>
      <c r="L56" s="93" t="s">
        <v>7</v>
      </c>
      <c r="M56" s="93" t="s">
        <v>7</v>
      </c>
      <c r="N56" s="93" t="s">
        <v>7</v>
      </c>
      <c r="O56" s="93" t="s">
        <v>7</v>
      </c>
      <c r="P56" s="93" t="s">
        <v>7</v>
      </c>
      <c r="Q56" s="93" t="s">
        <v>7</v>
      </c>
    </row>
    <row r="57" spans="1:17" s="9" customFormat="1" ht="16.5" thickBot="1">
      <c r="A57" s="61">
        <v>52</v>
      </c>
      <c r="B57" s="60" t="s">
        <v>137</v>
      </c>
      <c r="C57" s="23" t="s">
        <v>126</v>
      </c>
      <c r="D57" s="93" t="s">
        <v>7</v>
      </c>
      <c r="E57" s="93" t="s">
        <v>7</v>
      </c>
      <c r="F57" s="93" t="s">
        <v>7</v>
      </c>
      <c r="G57" s="93" t="s">
        <v>7</v>
      </c>
      <c r="H57" s="93" t="s">
        <v>7</v>
      </c>
      <c r="I57" s="93" t="s">
        <v>7</v>
      </c>
      <c r="J57" s="93" t="s">
        <v>7</v>
      </c>
      <c r="K57" s="93" t="s">
        <v>7</v>
      </c>
      <c r="L57" s="93" t="s">
        <v>7</v>
      </c>
      <c r="M57" s="93" t="s">
        <v>7</v>
      </c>
      <c r="N57" s="93" t="s">
        <v>7</v>
      </c>
      <c r="O57" s="93" t="s">
        <v>7</v>
      </c>
      <c r="P57" s="93" t="s">
        <v>7</v>
      </c>
      <c r="Q57" s="93" t="s">
        <v>7</v>
      </c>
    </row>
    <row r="58" spans="1:17" s="9" customFormat="1" ht="16.5" thickBot="1">
      <c r="A58" s="61">
        <v>53</v>
      </c>
      <c r="B58" s="42" t="s">
        <v>176</v>
      </c>
      <c r="C58" s="23" t="s">
        <v>126</v>
      </c>
      <c r="D58" s="93" t="s">
        <v>7</v>
      </c>
      <c r="E58" s="93" t="s">
        <v>7</v>
      </c>
      <c r="F58" s="93" t="s">
        <v>7</v>
      </c>
      <c r="G58" s="93" t="s">
        <v>7</v>
      </c>
      <c r="H58" s="93" t="s">
        <v>7</v>
      </c>
      <c r="I58" s="93" t="s">
        <v>7</v>
      </c>
      <c r="J58" s="93" t="s">
        <v>7</v>
      </c>
      <c r="K58" s="93" t="s">
        <v>7</v>
      </c>
      <c r="L58" s="93" t="s">
        <v>7</v>
      </c>
      <c r="M58" s="93" t="s">
        <v>7</v>
      </c>
      <c r="N58" s="93" t="s">
        <v>7</v>
      </c>
      <c r="O58" s="93" t="s">
        <v>7</v>
      </c>
      <c r="P58" s="93" t="s">
        <v>7</v>
      </c>
      <c r="Q58" s="93" t="s">
        <v>7</v>
      </c>
    </row>
    <row r="59" spans="1:17" s="9" customFormat="1" ht="32.25" thickBot="1">
      <c r="A59" s="61">
        <v>54</v>
      </c>
      <c r="B59" s="60" t="s">
        <v>212</v>
      </c>
      <c r="C59" s="23" t="s">
        <v>126</v>
      </c>
      <c r="D59" s="93" t="s">
        <v>7</v>
      </c>
      <c r="E59" s="93" t="s">
        <v>7</v>
      </c>
      <c r="F59" s="93" t="s">
        <v>7</v>
      </c>
      <c r="G59" s="93" t="s">
        <v>7</v>
      </c>
      <c r="H59" s="93" t="s">
        <v>7</v>
      </c>
      <c r="I59" s="93" t="s">
        <v>7</v>
      </c>
      <c r="J59" s="93" t="s">
        <v>7</v>
      </c>
      <c r="K59" s="93" t="s">
        <v>7</v>
      </c>
      <c r="L59" s="93" t="s">
        <v>7</v>
      </c>
      <c r="M59" s="93" t="s">
        <v>7</v>
      </c>
      <c r="N59" s="93" t="s">
        <v>7</v>
      </c>
      <c r="O59" s="93" t="s">
        <v>7</v>
      </c>
      <c r="P59" s="93" t="s">
        <v>7</v>
      </c>
      <c r="Q59" s="93" t="s">
        <v>7</v>
      </c>
    </row>
    <row r="60" spans="1:17" s="9" customFormat="1" ht="16.5" thickBot="1">
      <c r="A60" s="61">
        <v>55</v>
      </c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80"/>
    </row>
    <row r="61" spans="1:17" s="9" customFormat="1" ht="16.5" thickBot="1">
      <c r="A61" s="61">
        <v>56</v>
      </c>
      <c r="B61" s="173" t="s">
        <v>177</v>
      </c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5"/>
    </row>
    <row r="62" spans="1:17" s="9" customFormat="1" ht="32.25" thickBot="1">
      <c r="A62" s="61">
        <v>57</v>
      </c>
      <c r="B62" s="60" t="s">
        <v>139</v>
      </c>
      <c r="C62" s="23" t="s">
        <v>195</v>
      </c>
      <c r="D62" s="24">
        <v>4.4</v>
      </c>
      <c r="E62" s="24">
        <v>4.6</v>
      </c>
      <c r="F62" s="24">
        <v>4.9</v>
      </c>
      <c r="G62" s="24">
        <v>4.9</v>
      </c>
      <c r="H62" s="24">
        <v>4.9</v>
      </c>
      <c r="I62" s="24">
        <v>4.9</v>
      </c>
      <c r="J62" s="24">
        <v>5</v>
      </c>
      <c r="K62" s="24">
        <v>5</v>
      </c>
      <c r="L62" s="24">
        <v>5</v>
      </c>
      <c r="M62" s="24">
        <v>5.1</v>
      </c>
      <c r="N62" s="24">
        <v>5.1</v>
      </c>
      <c r="O62" s="24">
        <v>5.1</v>
      </c>
      <c r="P62" s="24">
        <v>5.2</v>
      </c>
      <c r="Q62" s="24">
        <v>5.3</v>
      </c>
    </row>
    <row r="63" spans="1:17" s="9" customFormat="1" ht="32.25" thickBot="1">
      <c r="A63" s="61">
        <v>58</v>
      </c>
      <c r="B63" s="68" t="s">
        <v>240</v>
      </c>
      <c r="C63" s="23" t="s">
        <v>140</v>
      </c>
      <c r="D63" s="92">
        <f aca="true" t="shared" si="5" ref="D63:Q63">D6/D62</f>
        <v>12.727272727272727</v>
      </c>
      <c r="E63" s="92">
        <f t="shared" si="5"/>
        <v>3.4130434782608696</v>
      </c>
      <c r="F63" s="92">
        <f t="shared" si="5"/>
        <v>2.1836734693877546</v>
      </c>
      <c r="G63" s="92">
        <f t="shared" si="5"/>
        <v>2.061224489795918</v>
      </c>
      <c r="H63" s="92">
        <f t="shared" si="5"/>
        <v>1.6530612244897958</v>
      </c>
      <c r="I63" s="92">
        <f t="shared" si="5"/>
        <v>1.6734693877551017</v>
      </c>
      <c r="J63" s="92">
        <f t="shared" si="5"/>
        <v>1.3</v>
      </c>
      <c r="K63" s="92">
        <f t="shared" si="5"/>
        <v>1.52</v>
      </c>
      <c r="L63" s="92">
        <f t="shared" si="5"/>
        <v>1.58</v>
      </c>
      <c r="M63" s="92">
        <f t="shared" si="5"/>
        <v>1.392156862745098</v>
      </c>
      <c r="N63" s="92">
        <f t="shared" si="5"/>
        <v>1.7254901960784317</v>
      </c>
      <c r="O63" s="92">
        <f t="shared" si="5"/>
        <v>1.9019607843137254</v>
      </c>
      <c r="P63" s="92">
        <f t="shared" si="5"/>
        <v>1.4615384615384615</v>
      </c>
      <c r="Q63" s="92">
        <f t="shared" si="5"/>
        <v>1.5660377358490567</v>
      </c>
    </row>
    <row r="64" spans="1:17" s="9" customFormat="1" ht="32.25" thickBot="1">
      <c r="A64" s="61">
        <v>59</v>
      </c>
      <c r="B64" s="68" t="s">
        <v>241</v>
      </c>
      <c r="C64" s="23" t="s">
        <v>140</v>
      </c>
      <c r="D64" s="92">
        <f>D11/D62</f>
        <v>2.7954545454545454</v>
      </c>
      <c r="E64" s="92">
        <f aca="true" t="shared" si="6" ref="E64:Q64">E11/E62</f>
        <v>0.7391304347826088</v>
      </c>
      <c r="F64" s="92">
        <f t="shared" si="6"/>
        <v>0.6326530612244897</v>
      </c>
      <c r="G64" s="92">
        <f t="shared" si="6"/>
        <v>0.693877551020408</v>
      </c>
      <c r="H64" s="92">
        <f t="shared" si="6"/>
        <v>0.6326530612244897</v>
      </c>
      <c r="I64" s="92">
        <f t="shared" si="6"/>
        <v>0.6122448979591836</v>
      </c>
      <c r="J64" s="92">
        <f t="shared" si="6"/>
        <v>0.6599999999999999</v>
      </c>
      <c r="K64" s="92">
        <f t="shared" si="6"/>
        <v>0.6</v>
      </c>
      <c r="L64" s="92">
        <f t="shared" si="6"/>
        <v>0.62</v>
      </c>
      <c r="M64" s="92">
        <f t="shared" si="6"/>
        <v>0.627450980392157</v>
      </c>
      <c r="N64" s="92">
        <f t="shared" si="6"/>
        <v>0.6470588235294118</v>
      </c>
      <c r="O64" s="92">
        <f t="shared" si="6"/>
        <v>0.3921568627450981</v>
      </c>
      <c r="P64" s="92">
        <f t="shared" si="6"/>
        <v>0.4807692307692307</v>
      </c>
      <c r="Q64" s="92">
        <f t="shared" si="6"/>
        <v>0.5660377358490566</v>
      </c>
    </row>
    <row r="65" spans="1:17" s="9" customFormat="1" ht="32.25" thickBot="1">
      <c r="A65" s="61">
        <v>60</v>
      </c>
      <c r="B65" s="68" t="s">
        <v>242</v>
      </c>
      <c r="C65" s="23" t="s">
        <v>140</v>
      </c>
      <c r="D65" s="24" t="s">
        <v>8</v>
      </c>
      <c r="E65" s="91">
        <f aca="true" t="shared" si="7" ref="E65:Q65">E16/E62</f>
        <v>0.04347826086956522</v>
      </c>
      <c r="F65" s="91">
        <f t="shared" si="7"/>
        <v>0.004081632653061224</v>
      </c>
      <c r="G65" s="91">
        <f t="shared" si="7"/>
        <v>0.004081632653061224</v>
      </c>
      <c r="H65" s="91">
        <f t="shared" si="7"/>
        <v>0.006122448979591836</v>
      </c>
      <c r="I65" s="91">
        <f t="shared" si="7"/>
        <v>0.004081632653061224</v>
      </c>
      <c r="J65" s="91">
        <f t="shared" si="7"/>
        <v>0.04</v>
      </c>
      <c r="K65" s="91">
        <f t="shared" si="7"/>
        <v>0.06</v>
      </c>
      <c r="L65" s="91">
        <f t="shared" si="7"/>
        <v>0.08</v>
      </c>
      <c r="M65" s="91">
        <f t="shared" si="7"/>
        <v>0.07843137254901962</v>
      </c>
      <c r="N65" s="91">
        <f t="shared" si="7"/>
        <v>0.058823529411764705</v>
      </c>
      <c r="O65" s="91">
        <f t="shared" si="7"/>
        <v>0.058823529411764705</v>
      </c>
      <c r="P65" s="91">
        <f t="shared" si="7"/>
        <v>0.019230769230769232</v>
      </c>
      <c r="Q65" s="91">
        <f t="shared" si="7"/>
        <v>0.01886792452830189</v>
      </c>
    </row>
    <row r="66" spans="1:17" s="9" customFormat="1" ht="32.25" thickBot="1">
      <c r="A66" s="61">
        <v>61</v>
      </c>
      <c r="B66" s="68" t="s">
        <v>243</v>
      </c>
      <c r="C66" s="23" t="s">
        <v>140</v>
      </c>
      <c r="D66" s="93" t="s">
        <v>7</v>
      </c>
      <c r="E66" s="93" t="s">
        <v>7</v>
      </c>
      <c r="F66" s="93" t="s">
        <v>7</v>
      </c>
      <c r="G66" s="93" t="s">
        <v>7</v>
      </c>
      <c r="H66" s="93" t="s">
        <v>7</v>
      </c>
      <c r="I66" s="93" t="s">
        <v>7</v>
      </c>
      <c r="J66" s="93" t="s">
        <v>7</v>
      </c>
      <c r="K66" s="93" t="s">
        <v>7</v>
      </c>
      <c r="L66" s="93" t="s">
        <v>7</v>
      </c>
      <c r="M66" s="93" t="s">
        <v>7</v>
      </c>
      <c r="N66" s="93" t="s">
        <v>7</v>
      </c>
      <c r="O66" s="93" t="s">
        <v>7</v>
      </c>
      <c r="P66" s="91">
        <f>P21/P62</f>
        <v>0.038461538461538464</v>
      </c>
      <c r="Q66" s="91">
        <f>Q21/Q62</f>
        <v>0.01886792452830189</v>
      </c>
    </row>
    <row r="67" spans="1:17" s="9" customFormat="1" ht="32.25" thickBot="1">
      <c r="A67" s="123">
        <v>62</v>
      </c>
      <c r="B67" s="68" t="s">
        <v>244</v>
      </c>
      <c r="C67" s="23" t="s">
        <v>140</v>
      </c>
      <c r="D67" s="92">
        <f>D26/D62</f>
        <v>6.909090909090908</v>
      </c>
      <c r="E67" s="92">
        <f aca="true" t="shared" si="8" ref="E67:Q67">E26/E62</f>
        <v>1.6304347826086958</v>
      </c>
      <c r="F67" s="92">
        <f t="shared" si="8"/>
        <v>0.6122448979591836</v>
      </c>
      <c r="G67" s="92">
        <f t="shared" si="8"/>
        <v>0.5714285714285714</v>
      </c>
      <c r="H67" s="92">
        <f t="shared" si="8"/>
        <v>0.6122448979591836</v>
      </c>
      <c r="I67" s="92">
        <f t="shared" si="8"/>
        <v>0.693877551020408</v>
      </c>
      <c r="J67" s="92">
        <f t="shared" si="8"/>
        <v>0.74</v>
      </c>
      <c r="K67" s="92">
        <f t="shared" si="8"/>
        <v>0.76</v>
      </c>
      <c r="L67" s="92">
        <f t="shared" si="8"/>
        <v>0.9199999999999999</v>
      </c>
      <c r="M67" s="92">
        <f t="shared" si="8"/>
        <v>0.8823529411764707</v>
      </c>
      <c r="N67" s="92">
        <f>N26/N62</f>
        <v>0.7843137254901962</v>
      </c>
      <c r="O67" s="92">
        <f t="shared" si="8"/>
        <v>0.607843137254902</v>
      </c>
      <c r="P67" s="92">
        <f t="shared" si="8"/>
        <v>0.6538461538461539</v>
      </c>
      <c r="Q67" s="92">
        <f t="shared" si="8"/>
        <v>0.8867924528301887</v>
      </c>
    </row>
    <row r="68" spans="1:17" s="9" customFormat="1" ht="32.25" thickBot="1">
      <c r="A68" s="122">
        <v>63</v>
      </c>
      <c r="B68" s="68" t="s">
        <v>245</v>
      </c>
      <c r="C68" s="23" t="s">
        <v>140</v>
      </c>
      <c r="D68" s="24" t="s">
        <v>8</v>
      </c>
      <c r="E68" s="92">
        <f>E31/E62</f>
        <v>0.5652173913043479</v>
      </c>
      <c r="F68" s="92">
        <f aca="true" t="shared" si="9" ref="F68:P68">F31/F62</f>
        <v>0.6734693877551019</v>
      </c>
      <c r="G68" s="92">
        <f t="shared" si="9"/>
        <v>0.693877551020408</v>
      </c>
      <c r="H68" s="92">
        <f t="shared" si="9"/>
        <v>0.6734693877551019</v>
      </c>
      <c r="I68" s="92">
        <f t="shared" si="9"/>
        <v>0.5102040816326531</v>
      </c>
      <c r="J68" s="92">
        <f t="shared" si="9"/>
        <v>0.45999999999999996</v>
      </c>
      <c r="K68" s="92">
        <f t="shared" si="9"/>
        <v>0.4</v>
      </c>
      <c r="L68" s="92">
        <f t="shared" si="9"/>
        <v>0.32</v>
      </c>
      <c r="M68" s="92">
        <f t="shared" si="9"/>
        <v>0.35294117647058826</v>
      </c>
      <c r="N68" s="92">
        <f t="shared" si="9"/>
        <v>0.29411764705882354</v>
      </c>
      <c r="O68" s="92">
        <f t="shared" si="9"/>
        <v>0.29411764705882354</v>
      </c>
      <c r="P68" s="92">
        <f t="shared" si="9"/>
        <v>0.28846153846153844</v>
      </c>
      <c r="Q68" s="92">
        <f>Q31/Q62</f>
        <v>0.30188679245283023</v>
      </c>
    </row>
    <row r="69" spans="1:17" s="9" customFormat="1" ht="32.25" thickBot="1">
      <c r="A69" s="61">
        <v>64</v>
      </c>
      <c r="B69" s="68" t="s">
        <v>299</v>
      </c>
      <c r="C69" s="23" t="s">
        <v>140</v>
      </c>
      <c r="D69" s="93" t="s">
        <v>7</v>
      </c>
      <c r="E69" s="93" t="s">
        <v>7</v>
      </c>
      <c r="F69" s="93" t="s">
        <v>7</v>
      </c>
      <c r="G69" s="93" t="s">
        <v>7</v>
      </c>
      <c r="H69" s="93" t="s">
        <v>7</v>
      </c>
      <c r="I69" s="93" t="s">
        <v>7</v>
      </c>
      <c r="J69" s="93" t="s">
        <v>7</v>
      </c>
      <c r="K69" s="93" t="s">
        <v>7</v>
      </c>
      <c r="L69" s="93" t="s">
        <v>7</v>
      </c>
      <c r="M69" s="93" t="s">
        <v>7</v>
      </c>
      <c r="N69" s="93" t="s">
        <v>7</v>
      </c>
      <c r="O69" s="93" t="s">
        <v>7</v>
      </c>
      <c r="P69" s="93" t="s">
        <v>7</v>
      </c>
      <c r="Q69" s="93" t="s">
        <v>7</v>
      </c>
    </row>
    <row r="70" spans="1:17" s="9" customFormat="1" ht="32.25" thickBot="1">
      <c r="A70" s="61">
        <v>65</v>
      </c>
      <c r="B70" s="68" t="s">
        <v>246</v>
      </c>
      <c r="C70" s="23" t="s">
        <v>140</v>
      </c>
      <c r="D70" s="93" t="s">
        <v>7</v>
      </c>
      <c r="E70" s="93" t="s">
        <v>7</v>
      </c>
      <c r="F70" s="93" t="s">
        <v>7</v>
      </c>
      <c r="G70" s="93" t="s">
        <v>7</v>
      </c>
      <c r="H70" s="93" t="s">
        <v>7</v>
      </c>
      <c r="I70" s="93" t="s">
        <v>7</v>
      </c>
      <c r="J70" s="93" t="s">
        <v>7</v>
      </c>
      <c r="K70" s="93" t="s">
        <v>7</v>
      </c>
      <c r="L70" s="93" t="s">
        <v>7</v>
      </c>
      <c r="M70" s="93" t="s">
        <v>7</v>
      </c>
      <c r="N70" s="93" t="s">
        <v>7</v>
      </c>
      <c r="O70" s="93" t="s">
        <v>7</v>
      </c>
      <c r="P70" s="93" t="s">
        <v>7</v>
      </c>
      <c r="Q70" s="93" t="s">
        <v>7</v>
      </c>
    </row>
    <row r="71" spans="1:17" s="9" customFormat="1" ht="32.25" thickBot="1">
      <c r="A71" s="61">
        <v>66</v>
      </c>
      <c r="B71" s="68" t="s">
        <v>247</v>
      </c>
      <c r="C71" s="23" t="s">
        <v>140</v>
      </c>
      <c r="D71" s="93" t="s">
        <v>7</v>
      </c>
      <c r="E71" s="93" t="s">
        <v>7</v>
      </c>
      <c r="F71" s="93" t="s">
        <v>7</v>
      </c>
      <c r="G71" s="93" t="s">
        <v>7</v>
      </c>
      <c r="H71" s="93" t="s">
        <v>7</v>
      </c>
      <c r="I71" s="93" t="s">
        <v>7</v>
      </c>
      <c r="J71" s="93" t="s">
        <v>7</v>
      </c>
      <c r="K71" s="93" t="s">
        <v>7</v>
      </c>
      <c r="L71" s="93" t="s">
        <v>7</v>
      </c>
      <c r="M71" s="93" t="s">
        <v>7</v>
      </c>
      <c r="N71" s="93" t="s">
        <v>7</v>
      </c>
      <c r="O71" s="93" t="s">
        <v>7</v>
      </c>
      <c r="P71" s="93" t="s">
        <v>7</v>
      </c>
      <c r="Q71" s="93" t="s">
        <v>7</v>
      </c>
    </row>
    <row r="72" spans="1:17" s="9" customFormat="1" ht="16.5" thickBot="1">
      <c r="A72" s="61">
        <v>67</v>
      </c>
      <c r="B72" s="173" t="s">
        <v>178</v>
      </c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5"/>
    </row>
    <row r="73" spans="1:17" s="9" customFormat="1" ht="18.75" thickBot="1">
      <c r="A73" s="61">
        <v>68</v>
      </c>
      <c r="B73" s="60" t="s">
        <v>141</v>
      </c>
      <c r="C73" s="23" t="s">
        <v>142</v>
      </c>
      <c r="D73" s="176">
        <v>199.9</v>
      </c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</row>
    <row r="74" spans="1:17" s="9" customFormat="1" ht="32.25" thickBot="1">
      <c r="A74" s="61">
        <v>69</v>
      </c>
      <c r="B74" s="68" t="s">
        <v>248</v>
      </c>
      <c r="C74" s="23" t="s">
        <v>179</v>
      </c>
      <c r="D74" s="91">
        <v>0.2801400700350175</v>
      </c>
      <c r="E74" s="91">
        <v>0.0785392696348174</v>
      </c>
      <c r="F74" s="91">
        <v>0.053526763381690844</v>
      </c>
      <c r="G74" s="91">
        <v>0.050525262631315654</v>
      </c>
      <c r="H74" s="91">
        <v>0.04052026013006503</v>
      </c>
      <c r="I74" s="91">
        <v>0.04102051025512756</v>
      </c>
      <c r="J74" s="91">
        <v>0.03251625812906453</v>
      </c>
      <c r="K74" s="91">
        <v>0.03801900950475237</v>
      </c>
      <c r="L74" s="91">
        <v>0.03951975987993997</v>
      </c>
      <c r="M74" s="91">
        <v>0.03551775887943972</v>
      </c>
      <c r="N74" s="91">
        <v>0.04402201100550275</v>
      </c>
      <c r="O74" s="91">
        <v>0.048524262131065525</v>
      </c>
      <c r="P74" s="91">
        <v>0.03801900950475237</v>
      </c>
      <c r="Q74" s="91">
        <v>0.0415207603801901</v>
      </c>
    </row>
    <row r="75" spans="1:17" s="9" customFormat="1" ht="32.25" thickBot="1">
      <c r="A75" s="61">
        <v>70</v>
      </c>
      <c r="B75" s="68" t="s">
        <v>249</v>
      </c>
      <c r="C75" s="23" t="s">
        <v>180</v>
      </c>
      <c r="D75" s="91">
        <v>0.061530765382691345</v>
      </c>
      <c r="E75" s="91">
        <v>0.017008504252126064</v>
      </c>
      <c r="F75" s="91">
        <v>0.015507753876938469</v>
      </c>
      <c r="G75" s="91">
        <v>0.017008504252126064</v>
      </c>
      <c r="H75" s="91">
        <v>0.015507753876938469</v>
      </c>
      <c r="I75" s="91">
        <v>0.015007503751875938</v>
      </c>
      <c r="J75" s="91">
        <v>0.01650825412706353</v>
      </c>
      <c r="K75" s="91">
        <v>0.015007503751875938</v>
      </c>
      <c r="L75" s="91">
        <v>0.015507753876938469</v>
      </c>
      <c r="M75" s="91">
        <v>0.016008004002001</v>
      </c>
      <c r="N75" s="91">
        <v>0.01650825412706353</v>
      </c>
      <c r="O75" s="91">
        <v>0.010005002501250625</v>
      </c>
      <c r="P75" s="91">
        <v>0.01250625312656328</v>
      </c>
      <c r="Q75" s="91">
        <v>0.015007503751875938</v>
      </c>
    </row>
    <row r="76" spans="1:17" s="9" customFormat="1" ht="32.25" thickBot="1">
      <c r="A76" s="61">
        <v>71</v>
      </c>
      <c r="B76" s="68" t="s">
        <v>250</v>
      </c>
      <c r="C76" s="23" t="s">
        <v>180</v>
      </c>
      <c r="D76" s="24" t="s">
        <v>8</v>
      </c>
      <c r="E76" s="90">
        <v>0.0010005002501250625</v>
      </c>
      <c r="F76" s="90">
        <v>0.00010005002501250625</v>
      </c>
      <c r="G76" s="90">
        <v>0.00010005002501250625</v>
      </c>
      <c r="H76" s="90">
        <v>0.00015007503751875937</v>
      </c>
      <c r="I76" s="90">
        <v>0.00010005002501250625</v>
      </c>
      <c r="J76" s="90">
        <v>0.0010005002501250625</v>
      </c>
      <c r="K76" s="90">
        <v>0.0015007503751875938</v>
      </c>
      <c r="L76" s="90">
        <v>0.002001000500250125</v>
      </c>
      <c r="M76" s="90">
        <v>0.002001000500250125</v>
      </c>
      <c r="N76" s="90">
        <v>0.0015007503751875938</v>
      </c>
      <c r="O76" s="90">
        <v>0.0015007503751875938</v>
      </c>
      <c r="P76" s="90">
        <v>0.0005002501250625312</v>
      </c>
      <c r="Q76" s="90">
        <v>0.0005002501250625312</v>
      </c>
    </row>
    <row r="77" spans="1:17" s="9" customFormat="1" ht="32.25" thickBot="1">
      <c r="A77" s="61">
        <v>72</v>
      </c>
      <c r="B77" s="68" t="s">
        <v>251</v>
      </c>
      <c r="C77" s="23" t="s">
        <v>180</v>
      </c>
      <c r="D77" s="93" t="s">
        <v>7</v>
      </c>
      <c r="E77" s="93" t="s">
        <v>7</v>
      </c>
      <c r="F77" s="93" t="s">
        <v>7</v>
      </c>
      <c r="G77" s="93" t="s">
        <v>7</v>
      </c>
      <c r="H77" s="93" t="s">
        <v>7</v>
      </c>
      <c r="I77" s="93" t="s">
        <v>7</v>
      </c>
      <c r="J77" s="93" t="s">
        <v>7</v>
      </c>
      <c r="K77" s="93" t="s">
        <v>7</v>
      </c>
      <c r="L77" s="93" t="s">
        <v>7</v>
      </c>
      <c r="M77" s="93" t="s">
        <v>7</v>
      </c>
      <c r="N77" s="93" t="s">
        <v>7</v>
      </c>
      <c r="O77" s="93" t="s">
        <v>7</v>
      </c>
      <c r="P77" s="24">
        <v>0.0010005002501250625</v>
      </c>
      <c r="Q77" s="24">
        <v>0.0005002501250625312</v>
      </c>
    </row>
    <row r="78" spans="1:17" s="9" customFormat="1" ht="32.25" thickBot="1">
      <c r="A78" s="61">
        <v>73</v>
      </c>
      <c r="B78" s="68" t="s">
        <v>252</v>
      </c>
      <c r="C78" s="23" t="s">
        <v>180</v>
      </c>
      <c r="D78" s="91">
        <v>0.15207603801900949</v>
      </c>
      <c r="E78" s="91">
        <v>0.03751875937968984</v>
      </c>
      <c r="F78" s="91">
        <v>0.015007503751875938</v>
      </c>
      <c r="G78" s="91">
        <v>0.014007003501750874</v>
      </c>
      <c r="H78" s="91">
        <v>0.015007503751875938</v>
      </c>
      <c r="I78" s="91">
        <v>0.017008504252126064</v>
      </c>
      <c r="J78" s="91">
        <v>0.01850925462731366</v>
      </c>
      <c r="K78" s="91">
        <v>0.019009504752376186</v>
      </c>
      <c r="L78" s="91">
        <v>0.023011505752876436</v>
      </c>
      <c r="M78" s="91">
        <v>0.022511255627813906</v>
      </c>
      <c r="N78" s="91">
        <v>0.02001000500250125</v>
      </c>
      <c r="O78" s="91">
        <v>0.015507753876938469</v>
      </c>
      <c r="P78" s="91">
        <v>0.017008504252126064</v>
      </c>
      <c r="Q78" s="91">
        <v>0.02351175587793897</v>
      </c>
    </row>
    <row r="79" spans="1:17" s="9" customFormat="1" ht="32.25" thickBot="1">
      <c r="A79" s="61">
        <v>74</v>
      </c>
      <c r="B79" s="68" t="s">
        <v>253</v>
      </c>
      <c r="C79" s="23" t="s">
        <v>180</v>
      </c>
      <c r="D79" s="24" t="s">
        <v>8</v>
      </c>
      <c r="E79" s="91">
        <v>0.013006503251625813</v>
      </c>
      <c r="F79" s="91">
        <v>0.01650825412706353</v>
      </c>
      <c r="G79" s="91">
        <v>0.017008504252126064</v>
      </c>
      <c r="H79" s="91">
        <v>0.01650825412706353</v>
      </c>
      <c r="I79" s="91">
        <v>0.01250625312656328</v>
      </c>
      <c r="J79" s="91">
        <v>0.011505752876438218</v>
      </c>
      <c r="K79" s="91">
        <v>0.010005002501250625</v>
      </c>
      <c r="L79" s="91">
        <v>0.0080040020010005</v>
      </c>
      <c r="M79" s="91">
        <v>0.009004502251125562</v>
      </c>
      <c r="N79" s="91">
        <v>0.007503751875937969</v>
      </c>
      <c r="O79" s="91">
        <v>0.007503751875937969</v>
      </c>
      <c r="P79" s="91">
        <v>0.007503751875937969</v>
      </c>
      <c r="Q79" s="91">
        <v>0.0080040020010005</v>
      </c>
    </row>
    <row r="80" spans="1:17" s="9" customFormat="1" ht="32.25" thickBot="1">
      <c r="A80" s="61">
        <v>75</v>
      </c>
      <c r="B80" s="68" t="s">
        <v>300</v>
      </c>
      <c r="C80" s="23" t="s">
        <v>180</v>
      </c>
      <c r="D80" s="93" t="s">
        <v>7</v>
      </c>
      <c r="E80" s="93" t="s">
        <v>7</v>
      </c>
      <c r="F80" s="93" t="s">
        <v>7</v>
      </c>
      <c r="G80" s="93" t="s">
        <v>7</v>
      </c>
      <c r="H80" s="93" t="s">
        <v>7</v>
      </c>
      <c r="I80" s="93" t="s">
        <v>7</v>
      </c>
      <c r="J80" s="93" t="s">
        <v>7</v>
      </c>
      <c r="K80" s="93" t="s">
        <v>7</v>
      </c>
      <c r="L80" s="93" t="s">
        <v>7</v>
      </c>
      <c r="M80" s="93" t="s">
        <v>7</v>
      </c>
      <c r="N80" s="93" t="s">
        <v>7</v>
      </c>
      <c r="O80" s="93" t="s">
        <v>7</v>
      </c>
      <c r="P80" s="93" t="s">
        <v>7</v>
      </c>
      <c r="Q80" s="93" t="s">
        <v>7</v>
      </c>
    </row>
    <row r="81" spans="1:17" s="9" customFormat="1" ht="32.25" thickBot="1">
      <c r="A81" s="61">
        <v>76</v>
      </c>
      <c r="B81" s="68" t="s">
        <v>254</v>
      </c>
      <c r="C81" s="23" t="s">
        <v>180</v>
      </c>
      <c r="D81" s="93" t="s">
        <v>7</v>
      </c>
      <c r="E81" s="93" t="s">
        <v>7</v>
      </c>
      <c r="F81" s="93" t="s">
        <v>7</v>
      </c>
      <c r="G81" s="93" t="s">
        <v>7</v>
      </c>
      <c r="H81" s="93" t="s">
        <v>7</v>
      </c>
      <c r="I81" s="93" t="s">
        <v>7</v>
      </c>
      <c r="J81" s="93" t="s">
        <v>7</v>
      </c>
      <c r="K81" s="93" t="s">
        <v>7</v>
      </c>
      <c r="L81" s="93" t="s">
        <v>7</v>
      </c>
      <c r="M81" s="93" t="s">
        <v>7</v>
      </c>
      <c r="N81" s="93" t="s">
        <v>7</v>
      </c>
      <c r="O81" s="93" t="s">
        <v>7</v>
      </c>
      <c r="P81" s="93" t="s">
        <v>7</v>
      </c>
      <c r="Q81" s="93" t="s">
        <v>7</v>
      </c>
    </row>
    <row r="82" spans="1:17" s="9" customFormat="1" ht="32.25" thickBot="1">
      <c r="A82" s="61">
        <v>77</v>
      </c>
      <c r="B82" s="68" t="s">
        <v>255</v>
      </c>
      <c r="C82" s="38" t="s">
        <v>179</v>
      </c>
      <c r="D82" s="93" t="s">
        <v>7</v>
      </c>
      <c r="E82" s="93" t="s">
        <v>7</v>
      </c>
      <c r="F82" s="93" t="s">
        <v>7</v>
      </c>
      <c r="G82" s="93" t="s">
        <v>7</v>
      </c>
      <c r="H82" s="93" t="s">
        <v>7</v>
      </c>
      <c r="I82" s="93" t="s">
        <v>7</v>
      </c>
      <c r="J82" s="93" t="s">
        <v>7</v>
      </c>
      <c r="K82" s="93" t="s">
        <v>7</v>
      </c>
      <c r="L82" s="93" t="s">
        <v>7</v>
      </c>
      <c r="M82" s="93" t="s">
        <v>7</v>
      </c>
      <c r="N82" s="93" t="s">
        <v>7</v>
      </c>
      <c r="O82" s="93" t="s">
        <v>7</v>
      </c>
      <c r="P82" s="93" t="s">
        <v>7</v>
      </c>
      <c r="Q82" s="93" t="s">
        <v>7</v>
      </c>
    </row>
    <row r="83" spans="1:17" s="9" customFormat="1" ht="16.5" thickBot="1">
      <c r="A83" s="61">
        <v>78</v>
      </c>
      <c r="B83" s="173" t="s">
        <v>204</v>
      </c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5"/>
    </row>
    <row r="84" spans="1:17" s="9" customFormat="1" ht="48" thickBot="1">
      <c r="A84" s="61">
        <v>79</v>
      </c>
      <c r="B84" s="60" t="s">
        <v>183</v>
      </c>
      <c r="C84" s="23" t="s">
        <v>210</v>
      </c>
      <c r="D84" s="93" t="s">
        <v>7</v>
      </c>
      <c r="E84" s="93" t="s">
        <v>7</v>
      </c>
      <c r="F84" s="93" t="s">
        <v>7</v>
      </c>
      <c r="G84" s="93" t="s">
        <v>7</v>
      </c>
      <c r="H84" s="93" t="s">
        <v>7</v>
      </c>
      <c r="I84" s="93" t="s">
        <v>7</v>
      </c>
      <c r="J84" s="93" t="s">
        <v>7</v>
      </c>
      <c r="K84" s="93" t="s">
        <v>7</v>
      </c>
      <c r="L84" s="93" t="s">
        <v>7</v>
      </c>
      <c r="M84" s="93" t="s">
        <v>7</v>
      </c>
      <c r="N84" s="93" t="s">
        <v>7</v>
      </c>
      <c r="O84" s="93" t="s">
        <v>7</v>
      </c>
      <c r="P84" s="93" t="s">
        <v>7</v>
      </c>
      <c r="Q84" s="93" t="s">
        <v>7</v>
      </c>
    </row>
    <row r="85" spans="1:17" s="9" customFormat="1" ht="32.25" thickBot="1">
      <c r="A85" s="61">
        <v>80</v>
      </c>
      <c r="B85" s="68" t="s">
        <v>256</v>
      </c>
      <c r="C85" s="23" t="s">
        <v>181</v>
      </c>
      <c r="D85" s="93" t="s">
        <v>7</v>
      </c>
      <c r="E85" s="93" t="s">
        <v>7</v>
      </c>
      <c r="F85" s="93" t="s">
        <v>7</v>
      </c>
      <c r="G85" s="93" t="s">
        <v>7</v>
      </c>
      <c r="H85" s="93" t="s">
        <v>7</v>
      </c>
      <c r="I85" s="93" t="s">
        <v>7</v>
      </c>
      <c r="J85" s="93" t="s">
        <v>7</v>
      </c>
      <c r="K85" s="93" t="s">
        <v>7</v>
      </c>
      <c r="L85" s="93" t="s">
        <v>7</v>
      </c>
      <c r="M85" s="93" t="s">
        <v>7</v>
      </c>
      <c r="N85" s="93" t="s">
        <v>7</v>
      </c>
      <c r="O85" s="93" t="s">
        <v>7</v>
      </c>
      <c r="P85" s="93" t="s">
        <v>7</v>
      </c>
      <c r="Q85" s="93" t="s">
        <v>7</v>
      </c>
    </row>
    <row r="86" spans="1:17" s="9" customFormat="1" ht="32.25" thickBot="1">
      <c r="A86" s="61">
        <v>81</v>
      </c>
      <c r="B86" s="68" t="s">
        <v>257</v>
      </c>
      <c r="C86" s="23" t="s">
        <v>182</v>
      </c>
      <c r="D86" s="93" t="s">
        <v>7</v>
      </c>
      <c r="E86" s="93" t="s">
        <v>7</v>
      </c>
      <c r="F86" s="93" t="s">
        <v>7</v>
      </c>
      <c r="G86" s="93" t="s">
        <v>7</v>
      </c>
      <c r="H86" s="93" t="s">
        <v>7</v>
      </c>
      <c r="I86" s="93" t="s">
        <v>7</v>
      </c>
      <c r="J86" s="93" t="s">
        <v>7</v>
      </c>
      <c r="K86" s="93" t="s">
        <v>7</v>
      </c>
      <c r="L86" s="93" t="s">
        <v>7</v>
      </c>
      <c r="M86" s="93" t="s">
        <v>7</v>
      </c>
      <c r="N86" s="93" t="s">
        <v>7</v>
      </c>
      <c r="O86" s="93" t="s">
        <v>7</v>
      </c>
      <c r="P86" s="93" t="s">
        <v>7</v>
      </c>
      <c r="Q86" s="93" t="s">
        <v>7</v>
      </c>
    </row>
    <row r="87" spans="1:17" s="9" customFormat="1" ht="32.25" thickBot="1">
      <c r="A87" s="61">
        <v>82</v>
      </c>
      <c r="B87" s="68" t="s">
        <v>258</v>
      </c>
      <c r="C87" s="23" t="s">
        <v>182</v>
      </c>
      <c r="D87" s="93" t="s">
        <v>7</v>
      </c>
      <c r="E87" s="93" t="s">
        <v>7</v>
      </c>
      <c r="F87" s="93" t="s">
        <v>7</v>
      </c>
      <c r="G87" s="93" t="s">
        <v>7</v>
      </c>
      <c r="H87" s="93" t="s">
        <v>7</v>
      </c>
      <c r="I87" s="93" t="s">
        <v>7</v>
      </c>
      <c r="J87" s="93" t="s">
        <v>7</v>
      </c>
      <c r="K87" s="93" t="s">
        <v>7</v>
      </c>
      <c r="L87" s="93" t="s">
        <v>7</v>
      </c>
      <c r="M87" s="93" t="s">
        <v>7</v>
      </c>
      <c r="N87" s="93" t="s">
        <v>7</v>
      </c>
      <c r="O87" s="93" t="s">
        <v>7</v>
      </c>
      <c r="P87" s="93" t="s">
        <v>7</v>
      </c>
      <c r="Q87" s="93" t="s">
        <v>7</v>
      </c>
    </row>
    <row r="88" spans="1:17" s="9" customFormat="1" ht="32.25" thickBot="1">
      <c r="A88" s="61">
        <v>83</v>
      </c>
      <c r="B88" s="68" t="s">
        <v>259</v>
      </c>
      <c r="C88" s="23" t="s">
        <v>182</v>
      </c>
      <c r="D88" s="93" t="s">
        <v>7</v>
      </c>
      <c r="E88" s="93" t="s">
        <v>7</v>
      </c>
      <c r="F88" s="93" t="s">
        <v>7</v>
      </c>
      <c r="G88" s="93" t="s">
        <v>7</v>
      </c>
      <c r="H88" s="93" t="s">
        <v>7</v>
      </c>
      <c r="I88" s="93" t="s">
        <v>7</v>
      </c>
      <c r="J88" s="93" t="s">
        <v>7</v>
      </c>
      <c r="K88" s="93" t="s">
        <v>7</v>
      </c>
      <c r="L88" s="93" t="s">
        <v>7</v>
      </c>
      <c r="M88" s="93" t="s">
        <v>7</v>
      </c>
      <c r="N88" s="93" t="s">
        <v>7</v>
      </c>
      <c r="O88" s="93" t="s">
        <v>7</v>
      </c>
      <c r="P88" s="93" t="s">
        <v>7</v>
      </c>
      <c r="Q88" s="93" t="s">
        <v>7</v>
      </c>
    </row>
    <row r="89" spans="1:17" s="9" customFormat="1" ht="32.25" thickBot="1">
      <c r="A89" s="61">
        <v>84</v>
      </c>
      <c r="B89" s="68" t="s">
        <v>260</v>
      </c>
      <c r="C89" s="23" t="s">
        <v>182</v>
      </c>
      <c r="D89" s="93" t="s">
        <v>7</v>
      </c>
      <c r="E89" s="93" t="s">
        <v>7</v>
      </c>
      <c r="F89" s="93" t="s">
        <v>7</v>
      </c>
      <c r="G89" s="93" t="s">
        <v>7</v>
      </c>
      <c r="H89" s="93" t="s">
        <v>7</v>
      </c>
      <c r="I89" s="93" t="s">
        <v>7</v>
      </c>
      <c r="J89" s="93" t="s">
        <v>7</v>
      </c>
      <c r="K89" s="93" t="s">
        <v>7</v>
      </c>
      <c r="L89" s="93" t="s">
        <v>7</v>
      </c>
      <c r="M89" s="93" t="s">
        <v>7</v>
      </c>
      <c r="N89" s="93" t="s">
        <v>7</v>
      </c>
      <c r="O89" s="93" t="s">
        <v>7</v>
      </c>
      <c r="P89" s="93" t="s">
        <v>7</v>
      </c>
      <c r="Q89" s="93" t="s">
        <v>7</v>
      </c>
    </row>
    <row r="90" spans="1:17" s="9" customFormat="1" ht="32.25" thickBot="1">
      <c r="A90" s="61">
        <v>85</v>
      </c>
      <c r="B90" s="68" t="s">
        <v>261</v>
      </c>
      <c r="C90" s="23" t="s">
        <v>182</v>
      </c>
      <c r="D90" s="93" t="s">
        <v>7</v>
      </c>
      <c r="E90" s="93" t="s">
        <v>7</v>
      </c>
      <c r="F90" s="93" t="s">
        <v>7</v>
      </c>
      <c r="G90" s="93" t="s">
        <v>7</v>
      </c>
      <c r="H90" s="93" t="s">
        <v>7</v>
      </c>
      <c r="I90" s="93" t="s">
        <v>7</v>
      </c>
      <c r="J90" s="93" t="s">
        <v>7</v>
      </c>
      <c r="K90" s="93" t="s">
        <v>7</v>
      </c>
      <c r="L90" s="93" t="s">
        <v>7</v>
      </c>
      <c r="M90" s="93" t="s">
        <v>7</v>
      </c>
      <c r="N90" s="93" t="s">
        <v>7</v>
      </c>
      <c r="O90" s="93" t="s">
        <v>7</v>
      </c>
      <c r="P90" s="93" t="s">
        <v>7</v>
      </c>
      <c r="Q90" s="93" t="s">
        <v>7</v>
      </c>
    </row>
    <row r="91" spans="1:17" s="9" customFormat="1" ht="32.25" thickBot="1">
      <c r="A91" s="61">
        <v>86</v>
      </c>
      <c r="B91" s="68" t="s">
        <v>301</v>
      </c>
      <c r="C91" s="23" t="s">
        <v>182</v>
      </c>
      <c r="D91" s="93" t="s">
        <v>7</v>
      </c>
      <c r="E91" s="93" t="s">
        <v>7</v>
      </c>
      <c r="F91" s="93" t="s">
        <v>7</v>
      </c>
      <c r="G91" s="93" t="s">
        <v>7</v>
      </c>
      <c r="H91" s="93" t="s">
        <v>7</v>
      </c>
      <c r="I91" s="93" t="s">
        <v>7</v>
      </c>
      <c r="J91" s="93" t="s">
        <v>7</v>
      </c>
      <c r="K91" s="93" t="s">
        <v>7</v>
      </c>
      <c r="L91" s="93" t="s">
        <v>7</v>
      </c>
      <c r="M91" s="93" t="s">
        <v>7</v>
      </c>
      <c r="N91" s="93" t="s">
        <v>7</v>
      </c>
      <c r="O91" s="93" t="s">
        <v>7</v>
      </c>
      <c r="P91" s="93" t="s">
        <v>7</v>
      </c>
      <c r="Q91" s="93" t="s">
        <v>7</v>
      </c>
    </row>
    <row r="92" spans="1:17" s="9" customFormat="1" ht="32.25" thickBot="1">
      <c r="A92" s="61">
        <v>87</v>
      </c>
      <c r="B92" s="68" t="s">
        <v>262</v>
      </c>
      <c r="C92" s="23" t="s">
        <v>182</v>
      </c>
      <c r="D92" s="93" t="s">
        <v>7</v>
      </c>
      <c r="E92" s="93" t="s">
        <v>7</v>
      </c>
      <c r="F92" s="93" t="s">
        <v>7</v>
      </c>
      <c r="G92" s="93" t="s">
        <v>7</v>
      </c>
      <c r="H92" s="93" t="s">
        <v>7</v>
      </c>
      <c r="I92" s="93" t="s">
        <v>7</v>
      </c>
      <c r="J92" s="93" t="s">
        <v>7</v>
      </c>
      <c r="K92" s="93" t="s">
        <v>7</v>
      </c>
      <c r="L92" s="93" t="s">
        <v>7</v>
      </c>
      <c r="M92" s="93" t="s">
        <v>7</v>
      </c>
      <c r="N92" s="93" t="s">
        <v>7</v>
      </c>
      <c r="O92" s="93" t="s">
        <v>7</v>
      </c>
      <c r="P92" s="93" t="s">
        <v>7</v>
      </c>
      <c r="Q92" s="93" t="s">
        <v>7</v>
      </c>
    </row>
    <row r="93" spans="1:17" s="9" customFormat="1" ht="32.25" thickBot="1">
      <c r="A93" s="61">
        <v>88</v>
      </c>
      <c r="B93" s="68" t="s">
        <v>263</v>
      </c>
      <c r="C93" s="23" t="s">
        <v>181</v>
      </c>
      <c r="D93" s="93" t="s">
        <v>7</v>
      </c>
      <c r="E93" s="93" t="s">
        <v>7</v>
      </c>
      <c r="F93" s="93" t="s">
        <v>7</v>
      </c>
      <c r="G93" s="93" t="s">
        <v>7</v>
      </c>
      <c r="H93" s="93" t="s">
        <v>7</v>
      </c>
      <c r="I93" s="93" t="s">
        <v>7</v>
      </c>
      <c r="J93" s="93" t="s">
        <v>7</v>
      </c>
      <c r="K93" s="93" t="s">
        <v>7</v>
      </c>
      <c r="L93" s="93" t="s">
        <v>7</v>
      </c>
      <c r="M93" s="93" t="s">
        <v>7</v>
      </c>
      <c r="N93" s="93" t="s">
        <v>7</v>
      </c>
      <c r="O93" s="93" t="s">
        <v>7</v>
      </c>
      <c r="P93" s="93" t="s">
        <v>7</v>
      </c>
      <c r="Q93" s="93" t="s">
        <v>7</v>
      </c>
    </row>
    <row r="94" spans="1:17" s="9" customFormat="1" ht="15.75">
      <c r="A94" s="57"/>
      <c r="B94" s="43" t="s">
        <v>143</v>
      </c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1:17" s="9" customFormat="1" ht="15.75">
      <c r="A95" s="57"/>
      <c r="B95" s="39" t="s">
        <v>323</v>
      </c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1:17" s="9" customFormat="1" ht="15.75">
      <c r="A96" s="57"/>
      <c r="B96" s="178" t="s">
        <v>144</v>
      </c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8"/>
      <c r="O96" s="178"/>
      <c r="P96" s="178"/>
      <c r="Q96" s="178"/>
    </row>
    <row r="97" spans="1:17" s="9" customFormat="1" ht="15.75">
      <c r="A97" s="57"/>
      <c r="B97" s="188" t="s">
        <v>324</v>
      </c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</row>
    <row r="98" spans="1:17" s="9" customFormat="1" ht="15.75">
      <c r="A98" s="57"/>
      <c r="B98" s="178" t="s">
        <v>184</v>
      </c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8"/>
      <c r="O98" s="178"/>
      <c r="P98" s="178"/>
      <c r="Q98" s="178"/>
    </row>
    <row r="99" spans="1:17" s="9" customFormat="1" ht="15" customHeight="1">
      <c r="A99" s="58"/>
      <c r="B99" s="178" t="s">
        <v>325</v>
      </c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8"/>
      <c r="O99" s="178"/>
      <c r="P99" s="178"/>
      <c r="Q99" s="178"/>
    </row>
    <row r="100" spans="1:17" s="9" customFormat="1" ht="15" customHeight="1">
      <c r="A100" s="58"/>
      <c r="B100" s="178" t="s">
        <v>326</v>
      </c>
      <c r="C100" s="178"/>
      <c r="D100" s="178"/>
      <c r="E100" s="178"/>
      <c r="F100" s="178"/>
      <c r="G100" s="178"/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</row>
    <row r="101" spans="1:17" s="9" customFormat="1" ht="15" customHeight="1">
      <c r="A101" s="58"/>
      <c r="B101" s="178" t="s">
        <v>327</v>
      </c>
      <c r="C101" s="178"/>
      <c r="D101" s="178"/>
      <c r="E101" s="178"/>
      <c r="F101" s="178"/>
      <c r="G101" s="178"/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</row>
    <row r="102" spans="1:17" s="9" customFormat="1" ht="15.75">
      <c r="A102" s="57"/>
      <c r="B102" s="178" t="s">
        <v>145</v>
      </c>
      <c r="C102" s="178"/>
      <c r="D102" s="178"/>
      <c r="E102" s="178"/>
      <c r="F102" s="178"/>
      <c r="G102" s="178"/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</row>
    <row r="103" spans="1:17" s="9" customFormat="1" ht="15.75">
      <c r="A103" s="58"/>
      <c r="B103" s="178" t="s">
        <v>146</v>
      </c>
      <c r="C103" s="178"/>
      <c r="D103" s="178"/>
      <c r="E103" s="178"/>
      <c r="F103" s="178"/>
      <c r="G103" s="178"/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</row>
    <row r="104" spans="1:17" s="9" customFormat="1" ht="15.75">
      <c r="A104" s="58"/>
      <c r="B104" s="178" t="s">
        <v>328</v>
      </c>
      <c r="C104" s="178"/>
      <c r="D104" s="178"/>
      <c r="E104" s="178"/>
      <c r="F104" s="178"/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</row>
    <row r="105" spans="1:17" s="9" customFormat="1" ht="15.75">
      <c r="A105" s="58"/>
      <c r="B105" s="178" t="s">
        <v>329</v>
      </c>
      <c r="C105" s="178"/>
      <c r="D105" s="178"/>
      <c r="E105" s="178"/>
      <c r="F105" s="178"/>
      <c r="G105" s="178"/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</row>
    <row r="106" spans="1:17" s="9" customFormat="1" ht="9" customHeight="1">
      <c r="A106" s="58"/>
      <c r="B106" s="170" t="s">
        <v>213</v>
      </c>
      <c r="C106" s="171"/>
      <c r="D106" s="171"/>
      <c r="E106" s="171"/>
      <c r="F106" s="171"/>
      <c r="G106" s="171"/>
      <c r="H106" s="171"/>
      <c r="I106" s="171"/>
      <c r="J106" s="171"/>
      <c r="K106" s="171"/>
      <c r="L106" s="171"/>
      <c r="M106" s="171"/>
      <c r="N106" s="171"/>
      <c r="O106" s="171"/>
      <c r="P106" s="171"/>
      <c r="Q106" s="171"/>
    </row>
    <row r="107" spans="1:17" s="9" customFormat="1" ht="9" customHeight="1">
      <c r="A107" s="58"/>
      <c r="B107" s="171"/>
      <c r="C107" s="171"/>
      <c r="D107" s="171"/>
      <c r="E107" s="171"/>
      <c r="F107" s="171"/>
      <c r="G107" s="171"/>
      <c r="H107" s="171"/>
      <c r="I107" s="171"/>
      <c r="J107" s="171"/>
      <c r="K107" s="171"/>
      <c r="L107" s="171"/>
      <c r="M107" s="171"/>
      <c r="N107" s="171"/>
      <c r="O107" s="171"/>
      <c r="P107" s="171"/>
      <c r="Q107" s="171"/>
    </row>
    <row r="108" spans="1:17" s="20" customFormat="1" ht="30" customHeight="1">
      <c r="A108" s="58"/>
      <c r="B108" s="172" t="s">
        <v>219</v>
      </c>
      <c r="C108" s="172"/>
      <c r="D108" s="172"/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</row>
    <row r="109" spans="1:17" s="20" customFormat="1" ht="15">
      <c r="A109" s="8"/>
      <c r="B109" s="187" t="s">
        <v>4</v>
      </c>
      <c r="C109" s="172"/>
      <c r="D109" s="172"/>
      <c r="E109" s="172"/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</row>
    <row r="110" spans="1:17" s="20" customFormat="1" ht="15">
      <c r="A110" s="8"/>
      <c r="B110" s="89" t="s">
        <v>2</v>
      </c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</row>
    <row r="111" spans="1:17" s="20" customFormat="1" ht="15" customHeight="1">
      <c r="A111" s="8"/>
      <c r="B111" s="89" t="s">
        <v>3</v>
      </c>
      <c r="C111" s="86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</row>
    <row r="112" spans="1:17" s="20" customFormat="1" ht="15" customHeight="1">
      <c r="A112" s="8"/>
      <c r="B112" s="187" t="s">
        <v>330</v>
      </c>
      <c r="C112" s="187"/>
      <c r="D112" s="187"/>
      <c r="E112" s="187"/>
      <c r="F112" s="187"/>
      <c r="G112" s="187"/>
      <c r="H112" s="187"/>
      <c r="I112" s="187"/>
      <c r="J112" s="187"/>
      <c r="K112" s="187"/>
      <c r="L112" s="187"/>
      <c r="M112" s="187"/>
      <c r="N112" s="187"/>
      <c r="O112" s="187"/>
      <c r="P112" s="187"/>
      <c r="Q112" s="187"/>
    </row>
    <row r="113" spans="2:17" ht="15" customHeight="1">
      <c r="B113" s="187" t="s">
        <v>331</v>
      </c>
      <c r="C113" s="187"/>
      <c r="D113" s="187"/>
      <c r="E113" s="187"/>
      <c r="F113" s="187"/>
      <c r="G113" s="187"/>
      <c r="H113" s="187"/>
      <c r="I113" s="187"/>
      <c r="J113" s="187"/>
      <c r="K113" s="187"/>
      <c r="L113" s="187"/>
      <c r="M113" s="187"/>
      <c r="N113" s="187"/>
      <c r="O113" s="187"/>
      <c r="P113" s="187"/>
      <c r="Q113" s="187"/>
    </row>
    <row r="114" spans="2:17" ht="15" customHeight="1">
      <c r="B114" s="190" t="s">
        <v>1</v>
      </c>
      <c r="C114" s="190"/>
      <c r="D114" s="190"/>
      <c r="E114" s="190"/>
      <c r="F114" s="190"/>
      <c r="G114" s="190"/>
      <c r="H114" s="190"/>
      <c r="I114" s="190"/>
      <c r="J114" s="190"/>
      <c r="K114" s="190"/>
      <c r="L114" s="190"/>
      <c r="M114" s="190"/>
      <c r="N114" s="190"/>
      <c r="O114" s="190"/>
      <c r="P114" s="190"/>
      <c r="Q114" s="190"/>
    </row>
    <row r="115" ht="30" customHeight="1">
      <c r="B115" s="53" t="s">
        <v>214</v>
      </c>
    </row>
    <row r="116" spans="2:17" ht="30" customHeight="1">
      <c r="B116" s="191" t="s">
        <v>305</v>
      </c>
      <c r="C116" s="191"/>
      <c r="D116" s="191"/>
      <c r="E116" s="191"/>
      <c r="F116" s="191"/>
      <c r="G116" s="191"/>
      <c r="H116" s="191"/>
      <c r="I116" s="191"/>
      <c r="J116" s="191"/>
      <c r="K116" s="191"/>
      <c r="L116" s="191"/>
      <c r="M116" s="191"/>
      <c r="N116" s="191"/>
      <c r="O116" s="191"/>
      <c r="P116" s="191"/>
      <c r="Q116" s="191"/>
    </row>
    <row r="117" spans="2:17" ht="15" customHeight="1">
      <c r="B117" s="189" t="s">
        <v>264</v>
      </c>
      <c r="C117" s="189"/>
      <c r="D117" s="189"/>
      <c r="E117" s="189"/>
      <c r="F117" s="189"/>
      <c r="G117" s="189"/>
      <c r="H117" s="189"/>
      <c r="I117" s="189"/>
      <c r="J117" s="189"/>
      <c r="K117" s="189"/>
      <c r="L117" s="189"/>
      <c r="M117" s="189"/>
      <c r="N117" s="189"/>
      <c r="O117" s="189"/>
      <c r="P117" s="189"/>
      <c r="Q117" s="189"/>
    </row>
    <row r="118" spans="2:17" ht="15">
      <c r="B118" s="189" t="s">
        <v>215</v>
      </c>
      <c r="C118" s="189"/>
      <c r="D118" s="189"/>
      <c r="E118" s="189"/>
      <c r="F118" s="189"/>
      <c r="G118" s="189"/>
      <c r="H118" s="189"/>
      <c r="I118" s="189"/>
      <c r="J118" s="189"/>
      <c r="K118" s="189"/>
      <c r="L118" s="189"/>
      <c r="M118" s="189"/>
      <c r="N118" s="189"/>
      <c r="O118" s="189"/>
      <c r="P118" s="189"/>
      <c r="Q118" s="189"/>
    </row>
  </sheetData>
  <sheetProtection/>
  <mergeCells count="28">
    <mergeCell ref="B117:Q117"/>
    <mergeCell ref="B118:Q118"/>
    <mergeCell ref="B114:Q114"/>
    <mergeCell ref="B113:Q113"/>
    <mergeCell ref="B112:Q112"/>
    <mergeCell ref="B116:Q116"/>
    <mergeCell ref="B109:Q109"/>
    <mergeCell ref="B83:Q83"/>
    <mergeCell ref="B100:Q100"/>
    <mergeCell ref="B99:Q99"/>
    <mergeCell ref="B105:Q105"/>
    <mergeCell ref="B96:Q96"/>
    <mergeCell ref="B103:Q103"/>
    <mergeCell ref="B104:Q104"/>
    <mergeCell ref="B97:Q97"/>
    <mergeCell ref="B98:Q98"/>
    <mergeCell ref="B60:Q60"/>
    <mergeCell ref="B61:Q61"/>
    <mergeCell ref="B1:Q1"/>
    <mergeCell ref="D5:Q5"/>
    <mergeCell ref="B51:Q51"/>
    <mergeCell ref="B52:Q52"/>
    <mergeCell ref="B106:Q107"/>
    <mergeCell ref="B108:Q108"/>
    <mergeCell ref="B72:Q72"/>
    <mergeCell ref="D73:Q73"/>
    <mergeCell ref="B102:Q102"/>
    <mergeCell ref="B101:Q10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B1">
      <selection activeCell="B20" sqref="B20"/>
    </sheetView>
  </sheetViews>
  <sheetFormatPr defaultColWidth="9.140625" defaultRowHeight="15"/>
  <cols>
    <col min="1" max="1" width="6.8515625" style="8" customWidth="1"/>
    <col min="2" max="2" width="23.8515625" style="8" customWidth="1"/>
    <col min="3" max="3" width="18.7109375" style="8" customWidth="1"/>
    <col min="4" max="4" width="9.7109375" style="8" customWidth="1"/>
    <col min="5" max="5" width="9.28125" style="8" bestFit="1" customWidth="1"/>
    <col min="6" max="6" width="12.00390625" style="8" bestFit="1" customWidth="1"/>
    <col min="7" max="11" width="10.57421875" style="8" bestFit="1" customWidth="1"/>
    <col min="12" max="17" width="9.28125" style="8" bestFit="1" customWidth="1"/>
    <col min="18" max="16384" width="9.140625" style="8" customWidth="1"/>
  </cols>
  <sheetData>
    <row r="1" spans="2:17" ht="18.75">
      <c r="B1" s="192" t="s">
        <v>14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</row>
    <row r="2" ht="15.75" thickBot="1">
      <c r="B2" s="12"/>
    </row>
    <row r="3" spans="1:17" ht="16.5" thickBot="1">
      <c r="A3" s="69"/>
      <c r="B3" s="182" t="s">
        <v>185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4"/>
    </row>
    <row r="4" spans="1:17" ht="16.5" thickBot="1">
      <c r="A4" s="70"/>
      <c r="B4" s="25"/>
      <c r="C4" s="23" t="s">
        <v>116</v>
      </c>
      <c r="D4" s="23">
        <v>1990</v>
      </c>
      <c r="E4" s="23">
        <v>1995</v>
      </c>
      <c r="F4" s="23">
        <v>2000</v>
      </c>
      <c r="G4" s="23">
        <v>2001</v>
      </c>
      <c r="H4" s="23">
        <v>2002</v>
      </c>
      <c r="I4" s="23">
        <v>2003</v>
      </c>
      <c r="J4" s="23">
        <v>2004</v>
      </c>
      <c r="K4" s="23">
        <v>2005</v>
      </c>
      <c r="L4" s="23">
        <v>2006</v>
      </c>
      <c r="M4" s="23">
        <v>2007</v>
      </c>
      <c r="N4" s="23">
        <v>2008</v>
      </c>
      <c r="O4" s="23">
        <v>2009</v>
      </c>
      <c r="P4" s="23">
        <v>2010</v>
      </c>
      <c r="Q4" s="23">
        <v>2011</v>
      </c>
    </row>
    <row r="5" spans="1:17" ht="32.25" customHeight="1" thickBot="1">
      <c r="A5" s="62">
        <v>1</v>
      </c>
      <c r="B5" s="25" t="s">
        <v>148</v>
      </c>
      <c r="C5" s="23" t="s">
        <v>147</v>
      </c>
      <c r="D5" s="24"/>
      <c r="E5" s="24"/>
      <c r="F5" s="24">
        <v>7.993352</v>
      </c>
      <c r="G5" s="24">
        <v>7.609782</v>
      </c>
      <c r="H5" s="24">
        <v>8.409924</v>
      </c>
      <c r="I5" s="24">
        <v>8.689399</v>
      </c>
      <c r="J5" s="24">
        <v>9.072261</v>
      </c>
      <c r="K5" s="24">
        <v>8.847296</v>
      </c>
      <c r="L5" s="24"/>
      <c r="M5" s="24"/>
      <c r="N5" s="24"/>
      <c r="O5" s="24"/>
      <c r="P5" s="24"/>
      <c r="Q5" s="24"/>
    </row>
    <row r="6" spans="1:21" ht="32.25" customHeight="1" thickBot="1">
      <c r="A6" s="62">
        <v>2</v>
      </c>
      <c r="B6" s="25" t="s">
        <v>302</v>
      </c>
      <c r="C6" s="23" t="s">
        <v>147</v>
      </c>
      <c r="D6" s="24"/>
      <c r="E6" s="24"/>
      <c r="F6" s="24">
        <v>0.16027</v>
      </c>
      <c r="G6" s="24">
        <v>0.16864</v>
      </c>
      <c r="H6" s="24">
        <v>0.17174</v>
      </c>
      <c r="I6" s="24">
        <v>0.16399</v>
      </c>
      <c r="J6" s="24">
        <v>0.17763</v>
      </c>
      <c r="K6" s="24">
        <v>0.17763</v>
      </c>
      <c r="L6" s="24"/>
      <c r="M6" s="24"/>
      <c r="N6" s="24"/>
      <c r="O6" s="24"/>
      <c r="P6" s="24"/>
      <c r="Q6" s="24"/>
      <c r="U6" s="35"/>
    </row>
    <row r="7" spans="1:17" ht="32.25" customHeight="1" thickBot="1">
      <c r="A7" s="62">
        <v>3</v>
      </c>
      <c r="B7" s="25" t="s">
        <v>306</v>
      </c>
      <c r="C7" s="23" t="s">
        <v>147</v>
      </c>
      <c r="D7" s="24"/>
      <c r="E7" s="24"/>
      <c r="F7" s="24">
        <v>2.969967</v>
      </c>
      <c r="G7" s="24">
        <v>3.055647</v>
      </c>
      <c r="H7" s="24">
        <v>3.097752</v>
      </c>
      <c r="I7" s="24">
        <v>2.957955</v>
      </c>
      <c r="J7" s="24">
        <v>3.183705</v>
      </c>
      <c r="K7" s="24">
        <v>2.999241</v>
      </c>
      <c r="L7" s="24"/>
      <c r="M7" s="24"/>
      <c r="N7" s="24"/>
      <c r="O7" s="24"/>
      <c r="P7" s="24"/>
      <c r="Q7" s="24"/>
    </row>
    <row r="8" spans="1:17" ht="32.25" customHeight="1" thickBot="1">
      <c r="A8" s="62">
        <v>4</v>
      </c>
      <c r="B8" s="25" t="s">
        <v>149</v>
      </c>
      <c r="C8" s="23" t="s">
        <v>125</v>
      </c>
      <c r="D8" s="24"/>
      <c r="E8" s="24"/>
      <c r="F8" s="24">
        <v>0.000533</v>
      </c>
      <c r="G8" s="24">
        <v>0.001663</v>
      </c>
      <c r="H8" s="24">
        <v>0.004268</v>
      </c>
      <c r="I8" s="24">
        <v>0.006712</v>
      </c>
      <c r="J8" s="24">
        <v>0.009344</v>
      </c>
      <c r="K8" s="24">
        <v>0.012357</v>
      </c>
      <c r="L8" s="24"/>
      <c r="M8" s="24"/>
      <c r="N8" s="24"/>
      <c r="O8" s="24"/>
      <c r="P8" s="24"/>
      <c r="Q8" s="24"/>
    </row>
    <row r="9" spans="1:17" ht="32.25" customHeight="1" thickBot="1">
      <c r="A9" s="62">
        <v>5</v>
      </c>
      <c r="B9" s="25" t="s">
        <v>150</v>
      </c>
      <c r="C9" s="23" t="s">
        <v>125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</row>
    <row r="10" spans="1:17" ht="29.25" customHeight="1" thickBot="1">
      <c r="A10" s="62">
        <v>6</v>
      </c>
      <c r="B10" s="85" t="s">
        <v>307</v>
      </c>
      <c r="C10" s="23" t="s">
        <v>125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</row>
    <row r="11" spans="1:17" ht="66.75" thickBot="1">
      <c r="A11" s="62">
        <v>7</v>
      </c>
      <c r="B11" s="51" t="s">
        <v>314</v>
      </c>
      <c r="C11" s="40" t="s">
        <v>147</v>
      </c>
      <c r="D11" s="41"/>
      <c r="E11" s="41"/>
      <c r="F11" s="24">
        <f aca="true" t="shared" si="0" ref="F11:K11">F5+21*F7+310*F6</f>
        <v>120.046359</v>
      </c>
      <c r="G11" s="24">
        <f t="shared" si="0"/>
        <v>124.056769</v>
      </c>
      <c r="H11" s="24">
        <f t="shared" si="0"/>
        <v>126.702116</v>
      </c>
      <c r="I11" s="24">
        <f t="shared" si="0"/>
        <v>121.643354</v>
      </c>
      <c r="J11" s="24">
        <f t="shared" si="0"/>
        <v>130.995366</v>
      </c>
      <c r="K11" s="24">
        <f t="shared" si="0"/>
        <v>126.896657</v>
      </c>
      <c r="L11" s="41"/>
      <c r="M11" s="41"/>
      <c r="N11" s="41"/>
      <c r="O11" s="41"/>
      <c r="P11" s="41"/>
      <c r="Q11" s="41"/>
    </row>
    <row r="12" spans="1:17" ht="93.75" customHeight="1" thickBot="1">
      <c r="A12" s="62">
        <v>8</v>
      </c>
      <c r="B12" s="25" t="s">
        <v>315</v>
      </c>
      <c r="C12" s="23" t="s">
        <v>147</v>
      </c>
      <c r="D12" s="24"/>
      <c r="E12" s="24"/>
      <c r="F12" s="24"/>
      <c r="G12" s="24"/>
      <c r="H12" s="115"/>
      <c r="I12" s="24"/>
      <c r="J12" s="24"/>
      <c r="K12" s="24"/>
      <c r="L12" s="24"/>
      <c r="M12" s="24"/>
      <c r="N12" s="24"/>
      <c r="O12" s="24"/>
      <c r="P12" s="24"/>
      <c r="Q12" s="24"/>
    </row>
    <row r="13" spans="1:17" ht="82.5" thickBot="1">
      <c r="A13" s="62">
        <v>9</v>
      </c>
      <c r="B13" s="44" t="s">
        <v>332</v>
      </c>
      <c r="C13" s="40" t="s">
        <v>147</v>
      </c>
      <c r="D13" s="41"/>
      <c r="E13" s="41"/>
      <c r="F13" s="41">
        <v>11.124</v>
      </c>
      <c r="G13" s="41">
        <v>10.836</v>
      </c>
      <c r="H13" s="41">
        <v>11.684</v>
      </c>
      <c r="I13" s="41">
        <v>11.818</v>
      </c>
      <c r="J13" s="41">
        <v>12.443</v>
      </c>
      <c r="K13" s="41">
        <v>12.037</v>
      </c>
      <c r="L13" s="41"/>
      <c r="M13" s="41"/>
      <c r="N13" s="41"/>
      <c r="O13" s="41"/>
      <c r="P13" s="41"/>
      <c r="Q13" s="41"/>
    </row>
    <row r="14" spans="1:17" ht="21.75" customHeight="1" thickBot="1">
      <c r="A14" s="62">
        <v>10</v>
      </c>
      <c r="B14" s="193" t="s">
        <v>186</v>
      </c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5"/>
    </row>
    <row r="15" spans="1:17" ht="32.25" customHeight="1" thickBot="1">
      <c r="A15" s="62">
        <v>11</v>
      </c>
      <c r="B15" s="44" t="s">
        <v>196</v>
      </c>
      <c r="C15" s="40" t="s">
        <v>147</v>
      </c>
      <c r="D15" s="24"/>
      <c r="E15" s="24"/>
      <c r="F15" s="24">
        <v>8.257681</v>
      </c>
      <c r="G15" s="24">
        <v>7.895666</v>
      </c>
      <c r="H15" s="24">
        <v>8.75856</v>
      </c>
      <c r="I15" s="24">
        <v>8.844268</v>
      </c>
      <c r="J15" s="24">
        <v>9.218502</v>
      </c>
      <c r="K15" s="24">
        <v>8.901674</v>
      </c>
      <c r="L15" s="24"/>
      <c r="M15" s="24"/>
      <c r="N15" s="41"/>
      <c r="O15" s="41"/>
      <c r="P15" s="41"/>
      <c r="Q15" s="41"/>
    </row>
    <row r="16" spans="1:17" ht="48" thickBot="1">
      <c r="A16" s="62">
        <v>12</v>
      </c>
      <c r="B16" s="25" t="s">
        <v>321</v>
      </c>
      <c r="C16" s="23" t="s">
        <v>147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</row>
    <row r="17" spans="1:17" ht="48" thickBot="1">
      <c r="A17" s="62">
        <v>13</v>
      </c>
      <c r="B17" s="25" t="s">
        <v>322</v>
      </c>
      <c r="C17" s="23" t="s">
        <v>147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</row>
    <row r="18" spans="1:17" ht="32.25" customHeight="1" thickBot="1">
      <c r="A18" s="62">
        <v>14</v>
      </c>
      <c r="B18" s="25" t="s">
        <v>320</v>
      </c>
      <c r="C18" s="23" t="s">
        <v>147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</row>
    <row r="19" spans="1:17" ht="63.75" thickBot="1">
      <c r="A19" s="62">
        <v>15</v>
      </c>
      <c r="B19" s="44" t="s">
        <v>151</v>
      </c>
      <c r="C19" s="40" t="s">
        <v>147</v>
      </c>
      <c r="D19" s="24"/>
      <c r="E19" s="24"/>
      <c r="F19" s="24">
        <v>0.249717</v>
      </c>
      <c r="G19" s="24">
        <v>0.259694</v>
      </c>
      <c r="H19" s="24">
        <v>0.29167</v>
      </c>
      <c r="I19" s="24">
        <v>0.404177</v>
      </c>
      <c r="J19" s="24">
        <v>0.462252</v>
      </c>
      <c r="K19" s="24">
        <v>0.506267</v>
      </c>
      <c r="L19" s="24"/>
      <c r="M19" s="24"/>
      <c r="N19" s="41"/>
      <c r="O19" s="41"/>
      <c r="P19" s="41"/>
      <c r="Q19" s="41"/>
    </row>
    <row r="20" spans="1:17" ht="48" thickBot="1">
      <c r="A20" s="62">
        <v>16</v>
      </c>
      <c r="B20" s="44" t="s">
        <v>265</v>
      </c>
      <c r="C20" s="40" t="s">
        <v>147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41"/>
      <c r="O20" s="41"/>
      <c r="P20" s="41"/>
      <c r="Q20" s="41"/>
    </row>
    <row r="21" spans="1:17" ht="32.25" customHeight="1" thickBot="1">
      <c r="A21" s="62">
        <v>17</v>
      </c>
      <c r="B21" s="44" t="s">
        <v>152</v>
      </c>
      <c r="C21" s="40" t="s">
        <v>147</v>
      </c>
      <c r="D21" s="24"/>
      <c r="E21" s="24"/>
      <c r="F21" s="24">
        <v>1.859182</v>
      </c>
      <c r="G21" s="24">
        <v>1.897159</v>
      </c>
      <c r="H21" s="24">
        <v>1.926491</v>
      </c>
      <c r="I21" s="24">
        <v>1.913454</v>
      </c>
      <c r="J21" s="24">
        <v>1.971469</v>
      </c>
      <c r="K21" s="24">
        <v>1.930219</v>
      </c>
      <c r="L21" s="24"/>
      <c r="M21" s="24"/>
      <c r="N21" s="41"/>
      <c r="O21" s="41"/>
      <c r="P21" s="41"/>
      <c r="Q21" s="41"/>
    </row>
    <row r="22" spans="1:17" ht="32.25" customHeight="1" thickBot="1">
      <c r="A22" s="62">
        <v>18</v>
      </c>
      <c r="B22" s="44" t="s">
        <v>266</v>
      </c>
      <c r="C22" s="40" t="s">
        <v>147</v>
      </c>
      <c r="D22" s="24"/>
      <c r="E22" s="24"/>
      <c r="F22" s="24">
        <v>0.027552</v>
      </c>
      <c r="G22" s="24">
        <v>0.027516</v>
      </c>
      <c r="H22" s="24">
        <v>0.027158</v>
      </c>
      <c r="I22" s="24">
        <v>0.027206</v>
      </c>
      <c r="J22" s="24">
        <v>0.027352</v>
      </c>
      <c r="K22" s="24">
        <v>0.026384</v>
      </c>
      <c r="L22" s="24"/>
      <c r="M22" s="24"/>
      <c r="N22" s="41"/>
      <c r="O22" s="41"/>
      <c r="P22" s="41"/>
      <c r="Q22" s="41"/>
    </row>
    <row r="23" spans="1:17" ht="32.25" customHeight="1" thickBot="1">
      <c r="A23" s="62">
        <v>19</v>
      </c>
      <c r="B23" s="44" t="s">
        <v>153</v>
      </c>
      <c r="C23" s="40" t="s">
        <v>147</v>
      </c>
      <c r="D23" s="24"/>
      <c r="E23" s="24"/>
      <c r="F23" s="24">
        <v>0.729457</v>
      </c>
      <c r="G23" s="24">
        <v>0.754034</v>
      </c>
      <c r="H23" s="24">
        <v>0.675537</v>
      </c>
      <c r="I23" s="24">
        <v>0.622239</v>
      </c>
      <c r="J23" s="24">
        <v>0.754021</v>
      </c>
      <c r="K23" s="24">
        <v>0.659623</v>
      </c>
      <c r="L23" s="24"/>
      <c r="M23" s="24"/>
      <c r="N23" s="41"/>
      <c r="O23" s="41"/>
      <c r="P23" s="41"/>
      <c r="Q23" s="41"/>
    </row>
    <row r="24" spans="1:17" ht="22.5" customHeight="1" thickBot="1">
      <c r="A24" s="62">
        <v>20</v>
      </c>
      <c r="B24" s="182" t="s">
        <v>208</v>
      </c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4"/>
    </row>
    <row r="25" spans="1:17" ht="32.25" customHeight="1" thickBot="1">
      <c r="A25" s="62">
        <v>21</v>
      </c>
      <c r="B25" s="25" t="s">
        <v>154</v>
      </c>
      <c r="C25" s="23" t="s">
        <v>195</v>
      </c>
      <c r="D25" s="24">
        <v>4.4</v>
      </c>
      <c r="E25" s="24">
        <v>4.6</v>
      </c>
      <c r="F25" s="24">
        <v>4.9</v>
      </c>
      <c r="G25" s="24">
        <v>4.9</v>
      </c>
      <c r="H25" s="24">
        <v>4.9</v>
      </c>
      <c r="I25" s="24">
        <v>4.9</v>
      </c>
      <c r="J25" s="24">
        <v>5</v>
      </c>
      <c r="K25" s="24">
        <v>5</v>
      </c>
      <c r="L25" s="24">
        <v>5</v>
      </c>
      <c r="M25" s="24">
        <v>5.1</v>
      </c>
      <c r="N25" s="24">
        <v>5.1</v>
      </c>
      <c r="O25" s="24">
        <v>5.1</v>
      </c>
      <c r="P25" s="24">
        <v>5.2</v>
      </c>
      <c r="Q25" s="24">
        <v>5.3</v>
      </c>
    </row>
    <row r="26" spans="1:17" ht="63.75" thickBot="1">
      <c r="A26" s="62">
        <v>22</v>
      </c>
      <c r="B26" s="44" t="s">
        <v>267</v>
      </c>
      <c r="C26" s="40" t="s">
        <v>155</v>
      </c>
      <c r="D26" s="41"/>
      <c r="E26" s="41"/>
      <c r="F26" s="41">
        <v>2.26</v>
      </c>
      <c r="G26" s="41">
        <v>2.181</v>
      </c>
      <c r="H26" s="41">
        <v>2.331</v>
      </c>
      <c r="I26" s="41">
        <v>2.329</v>
      </c>
      <c r="J26" s="41">
        <v>2.423</v>
      </c>
      <c r="K26" s="41">
        <v>2.32</v>
      </c>
      <c r="L26" s="41"/>
      <c r="M26" s="41"/>
      <c r="N26" s="41"/>
      <c r="O26" s="41"/>
      <c r="P26" s="41"/>
      <c r="Q26" s="41"/>
    </row>
    <row r="27" spans="1:17" ht="21" customHeight="1" thickBot="1">
      <c r="A27" s="62">
        <v>23</v>
      </c>
      <c r="B27" s="25" t="s">
        <v>141</v>
      </c>
      <c r="C27" s="23" t="s">
        <v>187</v>
      </c>
      <c r="D27" s="27">
        <v>199.9</v>
      </c>
      <c r="E27" s="27">
        <v>199.9</v>
      </c>
      <c r="F27" s="27">
        <v>199.9</v>
      </c>
      <c r="G27" s="27">
        <v>199.9</v>
      </c>
      <c r="H27" s="27">
        <v>199.9</v>
      </c>
      <c r="I27" s="27">
        <v>199.9</v>
      </c>
      <c r="J27" s="27">
        <v>199.9</v>
      </c>
      <c r="K27" s="27">
        <v>199.9</v>
      </c>
      <c r="L27" s="27">
        <v>199.9</v>
      </c>
      <c r="M27" s="27">
        <v>199.9</v>
      </c>
      <c r="N27" s="27">
        <v>199.9</v>
      </c>
      <c r="O27" s="27">
        <v>199.9</v>
      </c>
      <c r="P27" s="27">
        <v>199.9</v>
      </c>
      <c r="Q27" s="27">
        <v>199.9</v>
      </c>
    </row>
    <row r="28" spans="1:17" ht="63.75" thickBot="1">
      <c r="A28" s="62">
        <v>24</v>
      </c>
      <c r="B28" s="44" t="s">
        <v>268</v>
      </c>
      <c r="C28" s="40" t="s">
        <v>311</v>
      </c>
      <c r="D28" s="41"/>
      <c r="E28" s="41"/>
      <c r="F28" s="41">
        <v>55.635</v>
      </c>
      <c r="G28" s="41">
        <v>54.192</v>
      </c>
      <c r="H28" s="41">
        <v>58.433</v>
      </c>
      <c r="I28" s="41">
        <v>59.105</v>
      </c>
      <c r="J28" s="41">
        <v>62.231</v>
      </c>
      <c r="K28" s="41">
        <v>60.198</v>
      </c>
      <c r="L28" s="41"/>
      <c r="M28" s="41"/>
      <c r="N28" s="41"/>
      <c r="O28" s="41"/>
      <c r="P28" s="41"/>
      <c r="Q28" s="41"/>
    </row>
    <row r="29" spans="1:17" ht="48" thickBot="1">
      <c r="A29" s="62">
        <v>25</v>
      </c>
      <c r="B29" s="25" t="s">
        <v>183</v>
      </c>
      <c r="C29" s="23" t="s">
        <v>209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</row>
    <row r="30" spans="1:17" ht="66.75" thickBot="1">
      <c r="A30" s="62">
        <v>26</v>
      </c>
      <c r="B30" s="44" t="s">
        <v>269</v>
      </c>
      <c r="C30" s="116" t="s">
        <v>33</v>
      </c>
      <c r="D30" s="41"/>
      <c r="E30" s="41"/>
      <c r="F30" s="41">
        <v>8.12</v>
      </c>
      <c r="G30" s="41">
        <v>7.509</v>
      </c>
      <c r="H30" s="41">
        <v>8.102</v>
      </c>
      <c r="I30" s="41">
        <v>7.654</v>
      </c>
      <c r="J30" s="41">
        <v>7.532</v>
      </c>
      <c r="K30" s="41">
        <v>7.299</v>
      </c>
      <c r="L30" s="41"/>
      <c r="M30" s="41"/>
      <c r="N30" s="41"/>
      <c r="O30" s="41"/>
      <c r="P30" s="41"/>
      <c r="Q30" s="41"/>
    </row>
    <row r="31" spans="1:17" ht="15.75">
      <c r="A31" s="49"/>
      <c r="B31" s="198" t="s">
        <v>143</v>
      </c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</row>
    <row r="32" spans="1:17" ht="15.75">
      <c r="A32" s="49"/>
      <c r="B32" s="199" t="s">
        <v>316</v>
      </c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</row>
    <row r="33" spans="1:17" ht="17.25">
      <c r="A33" s="49"/>
      <c r="B33" s="199" t="s">
        <v>310</v>
      </c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</row>
    <row r="34" spans="1:17" ht="45" customHeight="1">
      <c r="A34" s="49"/>
      <c r="B34" s="199" t="s">
        <v>313</v>
      </c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</row>
    <row r="35" spans="1:17" ht="15.75">
      <c r="A35" s="49"/>
      <c r="B35" s="199" t="s">
        <v>317</v>
      </c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</row>
    <row r="36" spans="1:17" ht="15.75">
      <c r="A36" s="49"/>
      <c r="B36" s="199" t="s">
        <v>144</v>
      </c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</row>
    <row r="37" spans="1:17" ht="15.75">
      <c r="A37" s="49"/>
      <c r="B37" s="199" t="s">
        <v>309</v>
      </c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</row>
    <row r="38" spans="1:17" ht="15.75">
      <c r="A38" s="49"/>
      <c r="B38" s="199" t="s">
        <v>221</v>
      </c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</row>
    <row r="39" spans="1:17" s="20" customFormat="1" ht="15">
      <c r="A39" s="49"/>
      <c r="B39" s="196" t="s">
        <v>213</v>
      </c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</row>
    <row r="40" spans="1:17" ht="15">
      <c r="A40" s="50"/>
      <c r="B40" s="205" t="s">
        <v>156</v>
      </c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</row>
    <row r="41" spans="1:17" ht="18">
      <c r="A41" s="49"/>
      <c r="B41" s="202" t="s">
        <v>312</v>
      </c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</row>
    <row r="42" spans="1:17" ht="15">
      <c r="A42" s="49"/>
      <c r="B42" s="200" t="s">
        <v>199</v>
      </c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</row>
    <row r="43" spans="1:17" ht="15">
      <c r="A43" s="49"/>
      <c r="B43" s="200" t="s">
        <v>188</v>
      </c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</row>
    <row r="44" spans="1:17" ht="18">
      <c r="A44" s="49"/>
      <c r="B44" s="202" t="s">
        <v>318</v>
      </c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</row>
    <row r="45" spans="1:17" ht="30" customHeight="1">
      <c r="A45" s="49"/>
      <c r="B45" s="189" t="s">
        <v>220</v>
      </c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</row>
    <row r="46" spans="1:17" ht="15">
      <c r="A46" s="49"/>
      <c r="B46" s="202" t="s">
        <v>319</v>
      </c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</row>
    <row r="47" spans="1:17" ht="15">
      <c r="A47" s="49"/>
      <c r="B47" s="204" t="s">
        <v>214</v>
      </c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</row>
    <row r="48" spans="1:17" ht="33" customHeight="1">
      <c r="A48" s="83"/>
      <c r="B48" s="203" t="s">
        <v>308</v>
      </c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</row>
    <row r="49" spans="1:17" ht="15" customHeight="1">
      <c r="A49" s="49"/>
      <c r="B49" s="200" t="s">
        <v>200</v>
      </c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</row>
    <row r="50" spans="1:17" ht="15">
      <c r="A50" s="49"/>
      <c r="B50" s="201" t="s">
        <v>91</v>
      </c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</row>
    <row r="51" spans="1:17" ht="15">
      <c r="A51" s="49"/>
      <c r="B51" s="200" t="s">
        <v>201</v>
      </c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</row>
    <row r="52" spans="1:17" ht="15">
      <c r="A52" s="49"/>
      <c r="B52" s="201" t="s">
        <v>92</v>
      </c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</row>
    <row r="53" spans="1:17" ht="30" customHeight="1">
      <c r="A53" s="49"/>
      <c r="B53" s="190" t="s">
        <v>333</v>
      </c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</row>
    <row r="54" spans="1:17" ht="15">
      <c r="A54" s="49"/>
      <c r="B54" s="201" t="s">
        <v>93</v>
      </c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</row>
    <row r="55" spans="2:17" ht="30" customHeight="1">
      <c r="B55" s="189" t="s">
        <v>216</v>
      </c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</row>
    <row r="56" spans="2:17" ht="15">
      <c r="B56" s="189" t="s">
        <v>217</v>
      </c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</row>
  </sheetData>
  <sheetProtection/>
  <mergeCells count="30">
    <mergeCell ref="B55:Q55"/>
    <mergeCell ref="B56:Q56"/>
    <mergeCell ref="B47:Q47"/>
    <mergeCell ref="B37:Q37"/>
    <mergeCell ref="B38:Q38"/>
    <mergeCell ref="B43:Q43"/>
    <mergeCell ref="B44:Q44"/>
    <mergeCell ref="B45:Q45"/>
    <mergeCell ref="B50:Q50"/>
    <mergeCell ref="B40:Q40"/>
    <mergeCell ref="B32:Q32"/>
    <mergeCell ref="B51:Q51"/>
    <mergeCell ref="B52:Q52"/>
    <mergeCell ref="B53:Q53"/>
    <mergeCell ref="B54:Q54"/>
    <mergeCell ref="B41:Q41"/>
    <mergeCell ref="B49:Q49"/>
    <mergeCell ref="B42:Q42"/>
    <mergeCell ref="B46:Q46"/>
    <mergeCell ref="B48:Q48"/>
    <mergeCell ref="B1:Q1"/>
    <mergeCell ref="B14:Q14"/>
    <mergeCell ref="B24:Q24"/>
    <mergeCell ref="B3:Q3"/>
    <mergeCell ref="B39:Q39"/>
    <mergeCell ref="B31:Q31"/>
    <mergeCell ref="B33:Q33"/>
    <mergeCell ref="B34:Q34"/>
    <mergeCell ref="B35:Q35"/>
    <mergeCell ref="B36:Q36"/>
  </mergeCells>
  <hyperlinks>
    <hyperlink ref="B50" r:id="rId1" display="http://unfccc.int/national_reports/annex_i_natcom/submitted_natcom/items/4903.php"/>
    <hyperlink ref="B52" r:id="rId2" display="http://unfccc.int/national_reports/non-annex_i_natcom/items/2979.php   "/>
    <hyperlink ref="B54" r:id="rId3" display="http://www.ipcc-nggip.iges.or.jp/public/2006gl/index.html"/>
  </hyperlink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6" r:id="rId4"/>
  <rowBreaks count="1" manualBreakCount="1">
    <brk id="19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30"/>
  <sheetViews>
    <sheetView zoomScale="85" zoomScaleNormal="85" zoomScalePageLayoutView="0" workbookViewId="0" topLeftCell="A4">
      <selection activeCell="E17" sqref="E17"/>
    </sheetView>
  </sheetViews>
  <sheetFormatPr defaultColWidth="9.140625" defaultRowHeight="15"/>
  <cols>
    <col min="1" max="1" width="5.7109375" style="8" customWidth="1"/>
    <col min="2" max="2" width="23.8515625" style="8" customWidth="1"/>
    <col min="3" max="3" width="13.7109375" style="8" customWidth="1"/>
    <col min="4" max="16384" width="9.140625" style="8" customWidth="1"/>
  </cols>
  <sheetData>
    <row r="1" spans="2:17" ht="34.5" customHeight="1">
      <c r="B1" s="181" t="s">
        <v>15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</row>
    <row r="2" ht="15">
      <c r="B2" s="12"/>
    </row>
    <row r="3" ht="16.5" thickBot="1">
      <c r="B3" s="10"/>
    </row>
    <row r="4" spans="1:17" s="9" customFormat="1" ht="16.5" thickBot="1">
      <c r="A4" s="71"/>
      <c r="B4" s="63"/>
      <c r="C4" s="176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6"/>
    </row>
    <row r="5" spans="1:17" s="9" customFormat="1" ht="16.5" thickBot="1">
      <c r="A5" s="71"/>
      <c r="B5" s="25"/>
      <c r="C5" s="23" t="s">
        <v>116</v>
      </c>
      <c r="D5" s="23">
        <v>1990</v>
      </c>
      <c r="E5" s="23">
        <v>1995</v>
      </c>
      <c r="F5" s="23">
        <v>2000</v>
      </c>
      <c r="G5" s="23">
        <v>2001</v>
      </c>
      <c r="H5" s="23">
        <v>2002</v>
      </c>
      <c r="I5" s="23">
        <v>2003</v>
      </c>
      <c r="J5" s="23">
        <v>2004</v>
      </c>
      <c r="K5" s="23">
        <v>2005</v>
      </c>
      <c r="L5" s="23">
        <v>2006</v>
      </c>
      <c r="M5" s="23">
        <v>2007</v>
      </c>
      <c r="N5" s="23">
        <v>2008</v>
      </c>
      <c r="O5" s="23">
        <v>2009</v>
      </c>
      <c r="P5" s="23">
        <v>2010</v>
      </c>
      <c r="Q5" s="23">
        <v>2011</v>
      </c>
    </row>
    <row r="6" spans="1:17" s="9" customFormat="1" ht="16.5" thickBot="1">
      <c r="A6" s="70"/>
      <c r="B6" s="210" t="s">
        <v>275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4"/>
    </row>
    <row r="7" spans="1:17" s="9" customFormat="1" ht="48" thickBot="1">
      <c r="A7" s="64">
        <v>1</v>
      </c>
      <c r="B7" s="25" t="s">
        <v>270</v>
      </c>
      <c r="C7" s="23" t="s">
        <v>158</v>
      </c>
      <c r="D7" s="24" t="s">
        <v>7</v>
      </c>
      <c r="E7" s="24" t="s">
        <v>7</v>
      </c>
      <c r="F7" s="24" t="s">
        <v>7</v>
      </c>
      <c r="G7" s="24" t="s">
        <v>7</v>
      </c>
      <c r="H7" s="24" t="s">
        <v>7</v>
      </c>
      <c r="I7" s="24" t="s">
        <v>7</v>
      </c>
      <c r="J7" s="24" t="s">
        <v>7</v>
      </c>
      <c r="K7" s="24" t="s">
        <v>7</v>
      </c>
      <c r="L7" s="24" t="s">
        <v>7</v>
      </c>
      <c r="M7" s="24" t="s">
        <v>7</v>
      </c>
      <c r="N7" s="24" t="s">
        <v>7</v>
      </c>
      <c r="O7" s="24" t="s">
        <v>7</v>
      </c>
      <c r="P7" s="24" t="s">
        <v>7</v>
      </c>
      <c r="Q7" s="24" t="s">
        <v>7</v>
      </c>
    </row>
    <row r="8" spans="1:17" s="9" customFormat="1" ht="63.75" thickBot="1">
      <c r="A8" s="64">
        <v>2</v>
      </c>
      <c r="B8" s="25" t="s">
        <v>157</v>
      </c>
      <c r="C8" s="23" t="s">
        <v>334</v>
      </c>
      <c r="D8" s="24" t="s">
        <v>7</v>
      </c>
      <c r="E8" s="24" t="s">
        <v>7</v>
      </c>
      <c r="F8" s="24" t="s">
        <v>7</v>
      </c>
      <c r="G8" s="24" t="s">
        <v>7</v>
      </c>
      <c r="H8" s="24" t="s">
        <v>7</v>
      </c>
      <c r="I8" s="24" t="s">
        <v>7</v>
      </c>
      <c r="J8" s="24" t="s">
        <v>7</v>
      </c>
      <c r="K8" s="24" t="s">
        <v>7</v>
      </c>
      <c r="L8" s="24" t="s">
        <v>7</v>
      </c>
      <c r="M8" s="24" t="s">
        <v>7</v>
      </c>
      <c r="N8" s="24" t="s">
        <v>7</v>
      </c>
      <c r="O8" s="24" t="s">
        <v>7</v>
      </c>
      <c r="P8" s="24" t="s">
        <v>7</v>
      </c>
      <c r="Q8" s="24" t="s">
        <v>7</v>
      </c>
    </row>
    <row r="9" spans="1:17" s="9" customFormat="1" ht="48" thickBot="1">
      <c r="A9" s="64">
        <v>3</v>
      </c>
      <c r="B9" s="51" t="s">
        <v>272</v>
      </c>
      <c r="C9" s="40" t="s">
        <v>159</v>
      </c>
      <c r="D9" s="24" t="s">
        <v>7</v>
      </c>
      <c r="E9" s="24" t="s">
        <v>7</v>
      </c>
      <c r="F9" s="24" t="s">
        <v>7</v>
      </c>
      <c r="G9" s="24" t="s">
        <v>7</v>
      </c>
      <c r="H9" s="24" t="s">
        <v>7</v>
      </c>
      <c r="I9" s="24" t="s">
        <v>7</v>
      </c>
      <c r="J9" s="24" t="s">
        <v>7</v>
      </c>
      <c r="K9" s="24" t="s">
        <v>7</v>
      </c>
      <c r="L9" s="24" t="s">
        <v>7</v>
      </c>
      <c r="M9" s="24" t="s">
        <v>7</v>
      </c>
      <c r="N9" s="24" t="s">
        <v>7</v>
      </c>
      <c r="O9" s="24" t="s">
        <v>7</v>
      </c>
      <c r="P9" s="24" t="s">
        <v>7</v>
      </c>
      <c r="Q9" s="24" t="s">
        <v>7</v>
      </c>
    </row>
    <row r="10" spans="1:17" s="9" customFormat="1" ht="32.25" customHeight="1" thickBot="1">
      <c r="A10" s="64">
        <v>4</v>
      </c>
      <c r="B10" s="182" t="s">
        <v>276</v>
      </c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4"/>
    </row>
    <row r="11" spans="1:17" s="9" customFormat="1" ht="79.5" thickBot="1">
      <c r="A11" s="64">
        <v>5</v>
      </c>
      <c r="B11" s="25" t="s">
        <v>335</v>
      </c>
      <c r="C11" s="23" t="s">
        <v>334</v>
      </c>
      <c r="D11" s="24" t="s">
        <v>7</v>
      </c>
      <c r="E11" s="24" t="s">
        <v>7</v>
      </c>
      <c r="F11" s="24" t="s">
        <v>7</v>
      </c>
      <c r="G11" s="24" t="s">
        <v>7</v>
      </c>
      <c r="H11" s="24" t="s">
        <v>7</v>
      </c>
      <c r="I11" s="24" t="s">
        <v>7</v>
      </c>
      <c r="J11" s="24" t="s">
        <v>7</v>
      </c>
      <c r="K11" s="24" t="s">
        <v>7</v>
      </c>
      <c r="L11" s="24" t="s">
        <v>7</v>
      </c>
      <c r="M11" s="24" t="s">
        <v>7</v>
      </c>
      <c r="N11" s="24" t="s">
        <v>7</v>
      </c>
      <c r="O11" s="24" t="s">
        <v>7</v>
      </c>
      <c r="P11" s="24" t="s">
        <v>7</v>
      </c>
      <c r="Q11" s="24" t="s">
        <v>7</v>
      </c>
    </row>
    <row r="12" spans="1:17" s="9" customFormat="1" ht="48" thickBot="1">
      <c r="A12" s="64">
        <v>6</v>
      </c>
      <c r="B12" s="25" t="s">
        <v>160</v>
      </c>
      <c r="C12" s="23" t="s">
        <v>159</v>
      </c>
      <c r="D12" s="24" t="s">
        <v>7</v>
      </c>
      <c r="E12" s="24" t="s">
        <v>7</v>
      </c>
      <c r="F12" s="24" t="s">
        <v>7</v>
      </c>
      <c r="G12" s="24" t="s">
        <v>7</v>
      </c>
      <c r="H12" s="24" t="s">
        <v>7</v>
      </c>
      <c r="I12" s="24" t="s">
        <v>7</v>
      </c>
      <c r="J12" s="24" t="s">
        <v>7</v>
      </c>
      <c r="K12" s="24" t="s">
        <v>7</v>
      </c>
      <c r="L12" s="24" t="s">
        <v>7</v>
      </c>
      <c r="M12" s="24" t="s">
        <v>7</v>
      </c>
      <c r="N12" s="24" t="s">
        <v>7</v>
      </c>
      <c r="O12" s="24" t="s">
        <v>7</v>
      </c>
      <c r="P12" s="24" t="s">
        <v>7</v>
      </c>
      <c r="Q12" s="24" t="s">
        <v>7</v>
      </c>
    </row>
    <row r="13" spans="1:17" s="9" customFormat="1" ht="79.5" thickBot="1">
      <c r="A13" s="64">
        <v>7</v>
      </c>
      <c r="B13" s="25" t="s">
        <v>271</v>
      </c>
      <c r="C13" s="23" t="s">
        <v>158</v>
      </c>
      <c r="D13" s="24" t="s">
        <v>7</v>
      </c>
      <c r="E13" s="24" t="s">
        <v>7</v>
      </c>
      <c r="F13" s="24" t="s">
        <v>7</v>
      </c>
      <c r="G13" s="24" t="s">
        <v>7</v>
      </c>
      <c r="H13" s="24" t="s">
        <v>7</v>
      </c>
      <c r="I13" s="24" t="s">
        <v>7</v>
      </c>
      <c r="J13" s="24" t="s">
        <v>7</v>
      </c>
      <c r="K13" s="24" t="s">
        <v>7</v>
      </c>
      <c r="L13" s="24" t="s">
        <v>7</v>
      </c>
      <c r="M13" s="24" t="s">
        <v>7</v>
      </c>
      <c r="N13" s="24" t="s">
        <v>7</v>
      </c>
      <c r="O13" s="24" t="s">
        <v>7</v>
      </c>
      <c r="P13" s="24" t="s">
        <v>7</v>
      </c>
      <c r="Q13" s="24" t="s">
        <v>7</v>
      </c>
    </row>
    <row r="14" spans="1:17" s="9" customFormat="1" ht="32.25" customHeight="1" thickBot="1">
      <c r="A14" s="64">
        <v>8</v>
      </c>
      <c r="B14" s="182" t="s">
        <v>161</v>
      </c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4"/>
    </row>
    <row r="15" spans="1:17" s="9" customFormat="1" ht="48" thickBot="1">
      <c r="A15" s="64">
        <v>9</v>
      </c>
      <c r="B15" s="25" t="s">
        <v>273</v>
      </c>
      <c r="C15" s="23" t="s">
        <v>158</v>
      </c>
      <c r="D15" s="24">
        <v>294</v>
      </c>
      <c r="E15" s="24">
        <v>279</v>
      </c>
      <c r="F15" s="24">
        <v>182</v>
      </c>
      <c r="G15" s="24">
        <v>124</v>
      </c>
      <c r="H15" s="24">
        <v>93</v>
      </c>
      <c r="I15" s="24">
        <v>85</v>
      </c>
      <c r="J15" s="24">
        <v>164</v>
      </c>
      <c r="K15" s="24">
        <v>149</v>
      </c>
      <c r="L15" s="24">
        <v>128</v>
      </c>
      <c r="M15" s="24">
        <v>159</v>
      </c>
      <c r="N15" s="24">
        <v>137</v>
      </c>
      <c r="O15" s="24">
        <v>180</v>
      </c>
      <c r="P15" s="24">
        <v>206</v>
      </c>
      <c r="Q15" s="115" t="s">
        <v>341</v>
      </c>
    </row>
    <row r="16" spans="1:17" s="9" customFormat="1" ht="32.25" customHeight="1" thickBot="1">
      <c r="A16" s="64">
        <v>10</v>
      </c>
      <c r="B16" s="25" t="s">
        <v>162</v>
      </c>
      <c r="C16" s="23" t="s">
        <v>334</v>
      </c>
      <c r="D16" s="24">
        <v>4.4</v>
      </c>
      <c r="E16" s="24">
        <v>4.6</v>
      </c>
      <c r="F16" s="24">
        <v>4.9</v>
      </c>
      <c r="G16" s="24">
        <v>4.9</v>
      </c>
      <c r="H16" s="24">
        <v>4.9</v>
      </c>
      <c r="I16" s="24">
        <v>4.9</v>
      </c>
      <c r="J16" s="24">
        <v>5</v>
      </c>
      <c r="K16" s="24">
        <v>5</v>
      </c>
      <c r="L16" s="24">
        <v>5</v>
      </c>
      <c r="M16" s="24">
        <v>5.1</v>
      </c>
      <c r="N16" s="24">
        <v>5.1</v>
      </c>
      <c r="O16" s="24">
        <v>5.1</v>
      </c>
      <c r="P16" s="24">
        <v>5.2</v>
      </c>
      <c r="Q16" s="24">
        <v>5.3</v>
      </c>
    </row>
    <row r="17" spans="1:17" s="9" customFormat="1" ht="48" thickBot="1">
      <c r="A17" s="64">
        <v>11</v>
      </c>
      <c r="B17" s="63" t="s">
        <v>274</v>
      </c>
      <c r="C17" s="56" t="s">
        <v>159</v>
      </c>
      <c r="D17" s="94">
        <v>66.81818181818181</v>
      </c>
      <c r="E17" s="94">
        <v>60.652173913043484</v>
      </c>
      <c r="F17" s="94">
        <v>37.14285714285714</v>
      </c>
      <c r="G17" s="94">
        <v>25.30612244897959</v>
      </c>
      <c r="H17" s="94">
        <v>18.97959183673469</v>
      </c>
      <c r="I17" s="94">
        <v>17.346938775510203</v>
      </c>
      <c r="J17" s="94">
        <v>32.8</v>
      </c>
      <c r="K17" s="94">
        <v>29.8</v>
      </c>
      <c r="L17" s="94">
        <v>25.6</v>
      </c>
      <c r="M17" s="94">
        <v>31.176470588235297</v>
      </c>
      <c r="N17" s="94">
        <v>26.862745098039216</v>
      </c>
      <c r="O17" s="94">
        <v>35.294117647058826</v>
      </c>
      <c r="P17" s="94">
        <v>39.61538461538461</v>
      </c>
      <c r="Q17" s="94">
        <v>12.6</v>
      </c>
    </row>
    <row r="18" spans="1:17" s="20" customFormat="1" ht="15.75">
      <c r="A18" s="57"/>
      <c r="B18" s="208" t="s">
        <v>143</v>
      </c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</row>
    <row r="19" spans="1:17" s="20" customFormat="1" ht="15.75">
      <c r="A19" s="57"/>
      <c r="B19" s="211" t="s">
        <v>337</v>
      </c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</row>
    <row r="20" spans="1:17" s="20" customFormat="1" ht="15">
      <c r="A20" s="58"/>
      <c r="B20" s="206" t="s">
        <v>202</v>
      </c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</row>
    <row r="21" spans="1:17" s="20" customFormat="1" ht="13.5">
      <c r="A21" s="58"/>
      <c r="B21" s="213" t="s">
        <v>214</v>
      </c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</row>
    <row r="22" spans="1:17" s="20" customFormat="1" ht="33" customHeight="1">
      <c r="A22" s="58"/>
      <c r="B22" s="212" t="s">
        <v>336</v>
      </c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</row>
    <row r="23" spans="2:17" ht="30" customHeight="1">
      <c r="B23" s="199" t="s">
        <v>338</v>
      </c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</row>
    <row r="24" ht="15.75">
      <c r="B24" s="10"/>
    </row>
    <row r="25" ht="15.75">
      <c r="B25" s="10"/>
    </row>
    <row r="26" ht="15.75">
      <c r="B26" s="129" t="s">
        <v>342</v>
      </c>
    </row>
    <row r="27" ht="15.75">
      <c r="B27" s="10"/>
    </row>
    <row r="28" ht="15.75">
      <c r="B28" s="10"/>
    </row>
    <row r="29" ht="15.75">
      <c r="B29" s="10"/>
    </row>
    <row r="30" ht="15.75">
      <c r="B30" s="10"/>
    </row>
  </sheetData>
  <sheetProtection/>
  <mergeCells count="11">
    <mergeCell ref="B22:Q22"/>
    <mergeCell ref="B21:Q21"/>
    <mergeCell ref="B23:Q23"/>
    <mergeCell ref="C4:Q4"/>
    <mergeCell ref="B1:Q1"/>
    <mergeCell ref="B20:Q20"/>
    <mergeCell ref="B18:Q18"/>
    <mergeCell ref="B6:Q6"/>
    <mergeCell ref="B10:Q10"/>
    <mergeCell ref="B14:Q14"/>
    <mergeCell ref="B19:Q1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0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5.7109375" style="8" customWidth="1"/>
    <col min="2" max="2" width="23.8515625" style="18" customWidth="1"/>
    <col min="3" max="3" width="12.7109375" style="8" customWidth="1"/>
    <col min="4" max="16384" width="9.140625" style="8" customWidth="1"/>
  </cols>
  <sheetData>
    <row r="1" spans="2:17" ht="18.75">
      <c r="B1" s="192" t="s">
        <v>16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</row>
    <row r="2" ht="15.75" thickBot="1">
      <c r="B2" s="15"/>
    </row>
    <row r="3" spans="1:26" ht="16.5" customHeight="1" thickBot="1">
      <c r="A3" s="69"/>
      <c r="B3" s="222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4"/>
      <c r="R3" s="16"/>
      <c r="S3" s="16"/>
      <c r="T3" s="16"/>
      <c r="U3" s="16"/>
      <c r="V3" s="16"/>
      <c r="W3" s="16"/>
      <c r="X3" s="16"/>
      <c r="Y3" s="16"/>
      <c r="Z3" s="14"/>
    </row>
    <row r="4" spans="1:18" ht="16.5" thickBot="1">
      <c r="A4" s="70"/>
      <c r="B4" s="22"/>
      <c r="C4" s="26" t="s">
        <v>116</v>
      </c>
      <c r="D4" s="26">
        <v>1990</v>
      </c>
      <c r="E4" s="26">
        <v>1995</v>
      </c>
      <c r="F4" s="26">
        <v>2000</v>
      </c>
      <c r="G4" s="26">
        <v>2001</v>
      </c>
      <c r="H4" s="26">
        <v>2002</v>
      </c>
      <c r="I4" s="28">
        <v>2003</v>
      </c>
      <c r="J4" s="28">
        <v>2004</v>
      </c>
      <c r="K4" s="28">
        <v>2005</v>
      </c>
      <c r="L4" s="28">
        <v>2006</v>
      </c>
      <c r="M4" s="28">
        <v>2007</v>
      </c>
      <c r="N4" s="28">
        <v>2008</v>
      </c>
      <c r="O4" s="28">
        <v>2009</v>
      </c>
      <c r="P4" s="28">
        <v>2010</v>
      </c>
      <c r="Q4" s="29">
        <v>2011</v>
      </c>
      <c r="R4" s="14"/>
    </row>
    <row r="5" spans="1:18" ht="32.25" thickBot="1">
      <c r="A5" s="62">
        <v>1</v>
      </c>
      <c r="B5" s="22" t="s">
        <v>164</v>
      </c>
      <c r="C5" s="26" t="s">
        <v>158</v>
      </c>
      <c r="D5" s="27">
        <v>11122</v>
      </c>
      <c r="E5" s="27">
        <v>9308</v>
      </c>
      <c r="F5" s="27">
        <v>8024</v>
      </c>
      <c r="G5" s="27">
        <v>10390</v>
      </c>
      <c r="H5" s="27">
        <v>8463</v>
      </c>
      <c r="I5" s="30">
        <v>7555</v>
      </c>
      <c r="J5" s="30">
        <v>7851</v>
      </c>
      <c r="K5" s="30">
        <v>7888</v>
      </c>
      <c r="L5" s="30">
        <v>8007</v>
      </c>
      <c r="M5" s="30">
        <v>8530</v>
      </c>
      <c r="N5" s="30">
        <v>8469</v>
      </c>
      <c r="O5" s="30">
        <v>7600</v>
      </c>
      <c r="P5" s="30">
        <v>7562</v>
      </c>
      <c r="Q5" s="130" t="s">
        <v>343</v>
      </c>
      <c r="R5" s="14"/>
    </row>
    <row r="6" spans="1:18" ht="48" thickBot="1">
      <c r="A6" s="62">
        <v>2</v>
      </c>
      <c r="B6" s="22" t="s">
        <v>163</v>
      </c>
      <c r="C6" s="26" t="s">
        <v>158</v>
      </c>
      <c r="D6" s="27">
        <v>8993</v>
      </c>
      <c r="E6" s="27">
        <v>6942</v>
      </c>
      <c r="F6" s="27">
        <v>4976</v>
      </c>
      <c r="G6" s="27">
        <v>5754</v>
      </c>
      <c r="H6" s="27">
        <v>5417</v>
      </c>
      <c r="I6" s="30">
        <v>4560</v>
      </c>
      <c r="J6" s="30">
        <v>4542</v>
      </c>
      <c r="K6" s="30">
        <v>4485</v>
      </c>
      <c r="L6" s="30">
        <v>4533</v>
      </c>
      <c r="M6" s="30">
        <v>5547</v>
      </c>
      <c r="N6" s="30">
        <v>5315</v>
      </c>
      <c r="O6" s="30">
        <v>4729</v>
      </c>
      <c r="P6" s="30">
        <v>4478</v>
      </c>
      <c r="Q6" s="130" t="s">
        <v>344</v>
      </c>
      <c r="R6" s="14"/>
    </row>
    <row r="7" spans="1:18" ht="32.25" thickBot="1">
      <c r="A7" s="62">
        <v>3</v>
      </c>
      <c r="B7" s="22" t="s">
        <v>277</v>
      </c>
      <c r="C7" s="26" t="s">
        <v>158</v>
      </c>
      <c r="D7" s="27">
        <v>1729</v>
      </c>
      <c r="E7" s="27">
        <v>1850</v>
      </c>
      <c r="F7" s="27">
        <v>1667</v>
      </c>
      <c r="G7" s="27">
        <v>1494</v>
      </c>
      <c r="H7" s="27">
        <v>1739</v>
      </c>
      <c r="I7" s="30">
        <v>1672</v>
      </c>
      <c r="J7" s="30">
        <v>1777</v>
      </c>
      <c r="K7" s="30">
        <v>1781</v>
      </c>
      <c r="L7" s="30">
        <v>1831</v>
      </c>
      <c r="M7" s="30">
        <v>1738</v>
      </c>
      <c r="N7" s="30">
        <v>2062</v>
      </c>
      <c r="O7" s="30">
        <v>1862</v>
      </c>
      <c r="P7" s="30">
        <v>1768</v>
      </c>
      <c r="Q7" s="130" t="s">
        <v>345</v>
      </c>
      <c r="R7" s="14"/>
    </row>
    <row r="8" spans="1:18" ht="32.25" thickBot="1">
      <c r="A8" s="72">
        <v>4</v>
      </c>
      <c r="B8" s="32" t="s">
        <v>279</v>
      </c>
      <c r="C8" s="26" t="s">
        <v>158</v>
      </c>
      <c r="D8" s="27" t="s">
        <v>7</v>
      </c>
      <c r="E8" s="27" t="s">
        <v>7</v>
      </c>
      <c r="F8" s="27" t="s">
        <v>7</v>
      </c>
      <c r="G8" s="27" t="s">
        <v>7</v>
      </c>
      <c r="H8" s="27" t="s">
        <v>7</v>
      </c>
      <c r="I8" s="27" t="s">
        <v>7</v>
      </c>
      <c r="J8" s="27" t="s">
        <v>7</v>
      </c>
      <c r="K8" s="27" t="s">
        <v>7</v>
      </c>
      <c r="L8" s="27" t="s">
        <v>7</v>
      </c>
      <c r="M8" s="27" t="s">
        <v>7</v>
      </c>
      <c r="N8" s="27" t="s">
        <v>7</v>
      </c>
      <c r="O8" s="27" t="s">
        <v>7</v>
      </c>
      <c r="P8" s="27" t="s">
        <v>7</v>
      </c>
      <c r="Q8" s="27" t="s">
        <v>7</v>
      </c>
      <c r="R8" s="14"/>
    </row>
    <row r="9" spans="1:18" ht="32.25" thickBot="1">
      <c r="A9" s="72">
        <v>5</v>
      </c>
      <c r="B9" s="32" t="s">
        <v>339</v>
      </c>
      <c r="C9" s="26" t="s">
        <v>158</v>
      </c>
      <c r="D9" s="27" t="s">
        <v>7</v>
      </c>
      <c r="E9" s="27" t="s">
        <v>7</v>
      </c>
      <c r="F9" s="27" t="s">
        <v>7</v>
      </c>
      <c r="G9" s="27" t="s">
        <v>7</v>
      </c>
      <c r="H9" s="27" t="s">
        <v>7</v>
      </c>
      <c r="I9" s="27" t="s">
        <v>7</v>
      </c>
      <c r="J9" s="27" t="s">
        <v>7</v>
      </c>
      <c r="K9" s="27" t="s">
        <v>7</v>
      </c>
      <c r="L9" s="27" t="s">
        <v>7</v>
      </c>
      <c r="M9" s="27" t="s">
        <v>7</v>
      </c>
      <c r="N9" s="27" t="s">
        <v>7</v>
      </c>
      <c r="O9" s="27" t="s">
        <v>7</v>
      </c>
      <c r="P9" s="27" t="s">
        <v>7</v>
      </c>
      <c r="Q9" s="27" t="s">
        <v>7</v>
      </c>
      <c r="R9" s="14"/>
    </row>
    <row r="10" spans="1:18" ht="32.25" thickBot="1">
      <c r="A10" s="72">
        <v>6</v>
      </c>
      <c r="B10" s="32" t="s">
        <v>280</v>
      </c>
      <c r="C10" s="26" t="s">
        <v>158</v>
      </c>
      <c r="D10" s="27" t="s">
        <v>7</v>
      </c>
      <c r="E10" s="27" t="s">
        <v>7</v>
      </c>
      <c r="F10" s="27" t="s">
        <v>7</v>
      </c>
      <c r="G10" s="27" t="s">
        <v>7</v>
      </c>
      <c r="H10" s="27" t="s">
        <v>7</v>
      </c>
      <c r="I10" s="27" t="s">
        <v>7</v>
      </c>
      <c r="J10" s="27" t="s">
        <v>7</v>
      </c>
      <c r="K10" s="27" t="s">
        <v>7</v>
      </c>
      <c r="L10" s="27" t="s">
        <v>7</v>
      </c>
      <c r="M10" s="27" t="s">
        <v>7</v>
      </c>
      <c r="N10" s="27" t="s">
        <v>7</v>
      </c>
      <c r="O10" s="27" t="s">
        <v>7</v>
      </c>
      <c r="P10" s="27" t="s">
        <v>7</v>
      </c>
      <c r="Q10" s="27" t="s">
        <v>7</v>
      </c>
      <c r="R10" s="14"/>
    </row>
    <row r="11" spans="1:18" ht="32.25" thickBot="1">
      <c r="A11" s="62">
        <v>7</v>
      </c>
      <c r="B11" s="32" t="s">
        <v>281</v>
      </c>
      <c r="C11" s="26" t="s">
        <v>158</v>
      </c>
      <c r="D11" s="27" t="s">
        <v>7</v>
      </c>
      <c r="E11" s="27" t="s">
        <v>7</v>
      </c>
      <c r="F11" s="27" t="s">
        <v>7</v>
      </c>
      <c r="G11" s="27" t="s">
        <v>7</v>
      </c>
      <c r="H11" s="27" t="s">
        <v>7</v>
      </c>
      <c r="I11" s="27" t="s">
        <v>7</v>
      </c>
      <c r="J11" s="27" t="s">
        <v>7</v>
      </c>
      <c r="K11" s="27" t="s">
        <v>7</v>
      </c>
      <c r="L11" s="27" t="s">
        <v>7</v>
      </c>
      <c r="M11" s="27" t="s">
        <v>7</v>
      </c>
      <c r="N11" s="27" t="s">
        <v>7</v>
      </c>
      <c r="O11" s="27" t="s">
        <v>7</v>
      </c>
      <c r="P11" s="27" t="s">
        <v>7</v>
      </c>
      <c r="Q11" s="27" t="s">
        <v>7</v>
      </c>
      <c r="R11" s="14"/>
    </row>
    <row r="12" spans="1:18" ht="32.25" customHeight="1" thickBot="1">
      <c r="A12" s="62">
        <v>8</v>
      </c>
      <c r="B12" s="36" t="s">
        <v>278</v>
      </c>
      <c r="C12" s="26" t="s">
        <v>90</v>
      </c>
      <c r="D12" s="95">
        <v>0.15545765150152852</v>
      </c>
      <c r="E12" s="95">
        <v>0.19875376020627417</v>
      </c>
      <c r="F12" s="95">
        <v>0.20775174476570288</v>
      </c>
      <c r="G12" s="95">
        <v>0.14379210779595766</v>
      </c>
      <c r="H12" s="95">
        <v>0.2054826893536571</v>
      </c>
      <c r="I12" s="95">
        <v>0.22131039046988749</v>
      </c>
      <c r="J12" s="95">
        <v>0.22634059355496114</v>
      </c>
      <c r="K12" s="95">
        <v>0.22578600405679514</v>
      </c>
      <c r="L12" s="95">
        <v>0.22867490945422755</v>
      </c>
      <c r="M12" s="95">
        <v>0.2037514654161782</v>
      </c>
      <c r="N12" s="95">
        <v>0.24347620734443265</v>
      </c>
      <c r="O12" s="95">
        <v>0.245</v>
      </c>
      <c r="P12" s="95">
        <v>0.23380058185665167</v>
      </c>
      <c r="Q12" s="95">
        <v>0.21</v>
      </c>
      <c r="R12" s="14"/>
    </row>
    <row r="13" spans="1:18" ht="15.75">
      <c r="A13" s="49"/>
      <c r="B13" s="220" t="s">
        <v>5</v>
      </c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14"/>
    </row>
    <row r="14" spans="1:17" s="20" customFormat="1" ht="45" customHeight="1">
      <c r="A14" s="49"/>
      <c r="B14" s="223" t="s">
        <v>6</v>
      </c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</row>
    <row r="15" spans="1:17" ht="15.75">
      <c r="A15" s="50"/>
      <c r="B15" s="217" t="s">
        <v>214</v>
      </c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</row>
    <row r="16" spans="1:17" ht="33" customHeight="1">
      <c r="A16" s="50"/>
      <c r="B16" s="217" t="s">
        <v>340</v>
      </c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</row>
    <row r="17" spans="2:17" ht="30" customHeight="1">
      <c r="B17" s="219" t="s">
        <v>0</v>
      </c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</row>
    <row r="18" ht="15.75">
      <c r="B18" s="17"/>
    </row>
    <row r="19" ht="15.75">
      <c r="B19" s="129" t="s">
        <v>342</v>
      </c>
    </row>
    <row r="20" ht="15.75">
      <c r="B20" s="17"/>
    </row>
  </sheetData>
  <sheetProtection/>
  <mergeCells count="7">
    <mergeCell ref="B15:Q15"/>
    <mergeCell ref="B17:Q17"/>
    <mergeCell ref="B16:Q16"/>
    <mergeCell ref="B1:Q1"/>
    <mergeCell ref="B13:Q13"/>
    <mergeCell ref="B3:Q3"/>
    <mergeCell ref="B14:Q1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SheetLayoutView="85" zoomScalePageLayoutView="0" workbookViewId="0" topLeftCell="A1">
      <selection activeCell="Q29" sqref="Q29"/>
    </sheetView>
  </sheetViews>
  <sheetFormatPr defaultColWidth="9.140625" defaultRowHeight="15"/>
  <cols>
    <col min="1" max="1" width="5.7109375" style="8" customWidth="1"/>
    <col min="2" max="2" width="26.28125" style="8" customWidth="1"/>
    <col min="3" max="3" width="10.7109375" style="8" customWidth="1"/>
    <col min="4" max="16384" width="9.140625" style="8" customWidth="1"/>
  </cols>
  <sheetData>
    <row r="1" spans="2:17" ht="34.5" customHeight="1">
      <c r="B1" s="181" t="s">
        <v>17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</row>
    <row r="2" ht="15.75" thickBot="1">
      <c r="B2" s="12"/>
    </row>
    <row r="3" spans="1:17" ht="16.5" thickBot="1">
      <c r="A3" s="70"/>
      <c r="B3" s="29"/>
      <c r="C3" s="33" t="s">
        <v>116</v>
      </c>
      <c r="D3" s="33">
        <v>1990</v>
      </c>
      <c r="E3" s="33">
        <v>1995</v>
      </c>
      <c r="F3" s="33">
        <v>2000</v>
      </c>
      <c r="G3" s="33">
        <v>2001</v>
      </c>
      <c r="H3" s="33">
        <v>2002</v>
      </c>
      <c r="I3" s="33">
        <v>2003</v>
      </c>
      <c r="J3" s="33">
        <v>2004</v>
      </c>
      <c r="K3" s="33">
        <v>2005</v>
      </c>
      <c r="L3" s="33">
        <v>2006</v>
      </c>
      <c r="M3" s="33">
        <v>2007</v>
      </c>
      <c r="N3" s="33">
        <v>2008</v>
      </c>
      <c r="O3" s="33">
        <v>2009</v>
      </c>
      <c r="P3" s="33">
        <v>2010</v>
      </c>
      <c r="Q3" s="33">
        <v>2011</v>
      </c>
    </row>
    <row r="4" spans="1:17" ht="18.75" thickBot="1">
      <c r="A4" s="62">
        <v>1</v>
      </c>
      <c r="B4" s="22" t="s">
        <v>141</v>
      </c>
      <c r="C4" s="26" t="s">
        <v>165</v>
      </c>
      <c r="D4" s="27">
        <v>199.9</v>
      </c>
      <c r="E4" s="27">
        <v>199.9</v>
      </c>
      <c r="F4" s="27">
        <v>199.9</v>
      </c>
      <c r="G4" s="27">
        <v>199.9</v>
      </c>
      <c r="H4" s="27">
        <v>199.9</v>
      </c>
      <c r="I4" s="27">
        <v>199.9</v>
      </c>
      <c r="J4" s="27">
        <v>199.9</v>
      </c>
      <c r="K4" s="27">
        <v>199.9</v>
      </c>
      <c r="L4" s="27">
        <v>199.9</v>
      </c>
      <c r="M4" s="27">
        <v>199.9</v>
      </c>
      <c r="N4" s="27">
        <v>199.9</v>
      </c>
      <c r="O4" s="27">
        <v>199.9</v>
      </c>
      <c r="P4" s="27">
        <v>199.9</v>
      </c>
      <c r="Q4" s="27">
        <v>199.9</v>
      </c>
    </row>
    <row r="5" spans="1:17" ht="48" customHeight="1" thickBot="1">
      <c r="A5" s="73">
        <v>2</v>
      </c>
      <c r="B5" s="87" t="s">
        <v>304</v>
      </c>
      <c r="C5" s="74" t="s">
        <v>282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48" customHeight="1" thickBot="1">
      <c r="A6" s="62">
        <v>3</v>
      </c>
      <c r="B6" s="88" t="s">
        <v>64</v>
      </c>
      <c r="C6" s="26" t="s">
        <v>65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ht="48" customHeight="1" thickBot="1">
      <c r="A7" s="62">
        <v>4</v>
      </c>
      <c r="B7" s="22" t="s">
        <v>66</v>
      </c>
      <c r="C7" s="26" t="s">
        <v>65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ht="67.5" customHeight="1" thickBot="1">
      <c r="A8" s="62">
        <v>5</v>
      </c>
      <c r="B8" s="88" t="s">
        <v>67</v>
      </c>
      <c r="C8" s="26" t="s">
        <v>65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7" ht="71.25" customHeight="1" thickBot="1">
      <c r="A9" s="62">
        <v>6</v>
      </c>
      <c r="B9" s="88" t="s">
        <v>68</v>
      </c>
      <c r="C9" s="26" t="s">
        <v>69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7" ht="70.5" customHeight="1" thickBot="1">
      <c r="A10" s="62">
        <v>7</v>
      </c>
      <c r="B10" s="88" t="s">
        <v>70</v>
      </c>
      <c r="C10" s="26" t="s">
        <v>65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7" ht="78" customHeight="1" thickBot="1">
      <c r="A11" s="62">
        <v>8</v>
      </c>
      <c r="B11" s="88" t="s">
        <v>72</v>
      </c>
      <c r="C11" s="26" t="s">
        <v>69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7" ht="37.5" customHeight="1" thickBot="1">
      <c r="A12" s="62">
        <v>9</v>
      </c>
      <c r="B12" s="88" t="s">
        <v>71</v>
      </c>
      <c r="C12" s="26" t="s">
        <v>69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</row>
    <row r="13" spans="1:17" ht="51.75" customHeight="1" thickBot="1">
      <c r="A13" s="62">
        <v>10</v>
      </c>
      <c r="B13" s="88" t="s">
        <v>73</v>
      </c>
      <c r="C13" s="26" t="s">
        <v>69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17" ht="99" customHeight="1" thickBot="1">
      <c r="A14" s="62">
        <v>11</v>
      </c>
      <c r="B14" s="87" t="s">
        <v>74</v>
      </c>
      <c r="C14" s="26" t="s">
        <v>90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</row>
    <row r="15" spans="1:17" ht="48" customHeight="1" thickBot="1">
      <c r="A15" s="62">
        <v>12</v>
      </c>
      <c r="B15" s="22" t="s">
        <v>75</v>
      </c>
      <c r="C15" s="26" t="s">
        <v>65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</row>
    <row r="16" spans="1:17" ht="142.5" thickBot="1">
      <c r="A16" s="62">
        <v>13</v>
      </c>
      <c r="B16" s="88" t="s">
        <v>76</v>
      </c>
      <c r="C16" s="26" t="s">
        <v>90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</row>
    <row r="17" spans="1:17" ht="15">
      <c r="A17" s="49"/>
      <c r="B17" s="229" t="s">
        <v>213</v>
      </c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</row>
    <row r="18" spans="1:17" ht="15" customHeight="1">
      <c r="A18" s="49"/>
      <c r="B18" s="227" t="s">
        <v>77</v>
      </c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</row>
    <row r="19" spans="1:17" ht="15.75" customHeight="1">
      <c r="A19" s="49"/>
      <c r="B19" s="231" t="s">
        <v>214</v>
      </c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</row>
    <row r="20" spans="1:17" ht="33" customHeight="1">
      <c r="A20" s="49"/>
      <c r="B20" s="232" t="s">
        <v>78</v>
      </c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</row>
    <row r="21" spans="2:17" ht="30" customHeight="1">
      <c r="B21" s="199" t="s">
        <v>79</v>
      </c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</row>
    <row r="22" ht="15.75">
      <c r="B22" s="10"/>
    </row>
    <row r="23" spans="2:17" ht="155.25" customHeight="1">
      <c r="B23" s="225" t="s">
        <v>346</v>
      </c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</row>
    <row r="24" spans="2:17" ht="21" customHeight="1" thickBot="1">
      <c r="B24" s="225" t="s">
        <v>63</v>
      </c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</row>
    <row r="25" spans="2:15" ht="16.5" thickBot="1">
      <c r="B25" s="117" t="s">
        <v>54</v>
      </c>
      <c r="C25" s="124">
        <v>1995</v>
      </c>
      <c r="D25" s="124">
        <v>2000</v>
      </c>
      <c r="E25" s="118">
        <v>2001</v>
      </c>
      <c r="F25" s="118">
        <v>2002</v>
      </c>
      <c r="G25" s="118">
        <v>2003</v>
      </c>
      <c r="H25" s="118">
        <v>2004</v>
      </c>
      <c r="I25" s="119">
        <v>2005</v>
      </c>
      <c r="J25" s="120">
        <v>2006</v>
      </c>
      <c r="K25" s="118">
        <v>2007</v>
      </c>
      <c r="L25" s="118">
        <v>2008</v>
      </c>
      <c r="M25" s="118">
        <v>2009</v>
      </c>
      <c r="N25" s="118">
        <v>2010</v>
      </c>
      <c r="O25" s="120">
        <v>2011</v>
      </c>
    </row>
    <row r="26" spans="2:15" ht="51.75" customHeight="1" thickBot="1">
      <c r="B26" s="121" t="s">
        <v>55</v>
      </c>
      <c r="C26" s="125">
        <v>19995</v>
      </c>
      <c r="D26" s="125">
        <v>19995</v>
      </c>
      <c r="E26" s="127">
        <v>19995</v>
      </c>
      <c r="F26" s="127">
        <v>19995</v>
      </c>
      <c r="G26" s="127">
        <v>19995</v>
      </c>
      <c r="H26" s="127">
        <v>19995</v>
      </c>
      <c r="I26" s="127">
        <v>19995</v>
      </c>
      <c r="J26" s="127">
        <v>19995</v>
      </c>
      <c r="K26" s="127">
        <v>19995</v>
      </c>
      <c r="L26" s="127">
        <v>19995</v>
      </c>
      <c r="M26" s="127">
        <v>19995</v>
      </c>
      <c r="N26" s="127">
        <v>19995</v>
      </c>
      <c r="O26" s="127">
        <v>19995</v>
      </c>
    </row>
    <row r="27" spans="2:15" ht="21.75" customHeight="1" thickBot="1">
      <c r="B27" s="121" t="s">
        <v>56</v>
      </c>
      <c r="C27" s="125">
        <v>11647.1</v>
      </c>
      <c r="D27" s="126">
        <v>5788.2</v>
      </c>
      <c r="E27" s="69">
        <v>5530.3</v>
      </c>
      <c r="F27" s="69">
        <v>5566.3</v>
      </c>
      <c r="G27" s="69">
        <v>5554.4</v>
      </c>
      <c r="H27" s="69">
        <v>5721.2</v>
      </c>
      <c r="I27" s="128">
        <v>5698.4</v>
      </c>
      <c r="J27" s="128">
        <v>5702.9</v>
      </c>
      <c r="K27" s="128">
        <v>5714.9</v>
      </c>
      <c r="L27" s="128">
        <v>5709.9</v>
      </c>
      <c r="M27" s="128">
        <v>5684.5</v>
      </c>
      <c r="N27" s="128">
        <v>5679.7</v>
      </c>
      <c r="O27" s="131">
        <v>5674.9</v>
      </c>
    </row>
    <row r="28" spans="2:15" ht="32.25" thickBot="1">
      <c r="B28" s="121" t="s">
        <v>57</v>
      </c>
      <c r="C28" s="125">
        <v>137.4</v>
      </c>
      <c r="D28" s="126">
        <v>231.7</v>
      </c>
      <c r="E28" s="69">
        <v>233.8</v>
      </c>
      <c r="F28" s="69">
        <v>241.4</v>
      </c>
      <c r="G28" s="69">
        <v>242.9</v>
      </c>
      <c r="H28" s="69">
        <v>245.6</v>
      </c>
      <c r="I28" s="128">
        <v>250</v>
      </c>
      <c r="J28" s="128">
        <v>252.1</v>
      </c>
      <c r="K28" s="128">
        <v>254.3</v>
      </c>
      <c r="L28" s="128">
        <v>259</v>
      </c>
      <c r="M28" s="128">
        <v>263.2</v>
      </c>
      <c r="N28" s="128">
        <v>266.4</v>
      </c>
      <c r="O28" s="131">
        <v>272.9</v>
      </c>
    </row>
    <row r="29" spans="2:15" ht="49.5" customHeight="1" thickBot="1">
      <c r="B29" s="121" t="s">
        <v>58</v>
      </c>
      <c r="C29" s="125">
        <v>888.8</v>
      </c>
      <c r="D29" s="126">
        <v>227.5</v>
      </c>
      <c r="E29" s="69">
        <v>228.6</v>
      </c>
      <c r="F29" s="69">
        <v>222.1</v>
      </c>
      <c r="G29" s="69">
        <v>221.8</v>
      </c>
      <c r="H29" s="69">
        <v>221.8</v>
      </c>
      <c r="I29" s="128">
        <v>221.8</v>
      </c>
      <c r="J29" s="128">
        <v>222.3</v>
      </c>
      <c r="K29" s="128">
        <v>221.5</v>
      </c>
      <c r="L29" s="128">
        <v>223</v>
      </c>
      <c r="M29" s="128">
        <v>223.6</v>
      </c>
      <c r="N29" s="128">
        <v>222.7</v>
      </c>
      <c r="O29" s="131">
        <v>224.3</v>
      </c>
    </row>
    <row r="30" spans="2:15" ht="37.5" customHeight="1" thickBot="1">
      <c r="B30" s="121" t="s">
        <v>59</v>
      </c>
      <c r="C30" s="125">
        <v>145.4</v>
      </c>
      <c r="D30" s="126">
        <v>349.3</v>
      </c>
      <c r="E30" s="69">
        <v>382.8</v>
      </c>
      <c r="F30" s="69">
        <v>401.9</v>
      </c>
      <c r="G30" s="69">
        <v>432.5</v>
      </c>
      <c r="H30" s="69">
        <v>449</v>
      </c>
      <c r="I30" s="128">
        <v>447.8</v>
      </c>
      <c r="J30" s="128">
        <v>532.2</v>
      </c>
      <c r="K30" s="128">
        <v>532.3</v>
      </c>
      <c r="L30" s="128">
        <v>532.6</v>
      </c>
      <c r="M30" s="128">
        <v>707.4</v>
      </c>
      <c r="N30" s="128">
        <v>707.4</v>
      </c>
      <c r="O30" s="131">
        <v>707.3</v>
      </c>
    </row>
    <row r="31" spans="2:15" ht="16.5" thickBot="1">
      <c r="B31" s="121" t="s">
        <v>60</v>
      </c>
      <c r="C31" s="125">
        <v>1107.1</v>
      </c>
      <c r="D31" s="126">
        <v>2634.3</v>
      </c>
      <c r="E31" s="69">
        <v>2652.6</v>
      </c>
      <c r="F31" s="69">
        <v>2663.1</v>
      </c>
      <c r="G31" s="69">
        <v>2651.2</v>
      </c>
      <c r="H31" s="69">
        <v>2686.2</v>
      </c>
      <c r="I31" s="128">
        <v>2684.9</v>
      </c>
      <c r="J31" s="128">
        <v>2710.6</v>
      </c>
      <c r="K31" s="128">
        <v>2710</v>
      </c>
      <c r="L31" s="128">
        <v>2672</v>
      </c>
      <c r="M31" s="128">
        <v>2613.7</v>
      </c>
      <c r="N31" s="128">
        <v>2617.2</v>
      </c>
      <c r="O31" s="131">
        <v>2617.8</v>
      </c>
    </row>
    <row r="32" spans="2:15" ht="16.5" thickBot="1">
      <c r="B32" s="121" t="s">
        <v>61</v>
      </c>
      <c r="C32" s="125">
        <v>93.7</v>
      </c>
      <c r="D32" s="126">
        <v>767</v>
      </c>
      <c r="E32" s="69">
        <v>767.1</v>
      </c>
      <c r="F32" s="69">
        <v>767</v>
      </c>
      <c r="G32" s="69">
        <v>767</v>
      </c>
      <c r="H32" s="69">
        <v>767.3</v>
      </c>
      <c r="I32" s="128">
        <v>767.3</v>
      </c>
      <c r="J32" s="128">
        <v>767.3</v>
      </c>
      <c r="K32" s="128">
        <v>767.4</v>
      </c>
      <c r="L32" s="128">
        <v>767.4</v>
      </c>
      <c r="M32" s="128">
        <v>767.4</v>
      </c>
      <c r="N32" s="128">
        <v>767.3</v>
      </c>
      <c r="O32" s="131">
        <v>767.3</v>
      </c>
    </row>
    <row r="33" spans="2:15" ht="16.5" thickBot="1">
      <c r="B33" s="121" t="s">
        <v>62</v>
      </c>
      <c r="C33" s="125">
        <v>5975.4</v>
      </c>
      <c r="D33" s="126">
        <v>9996.9</v>
      </c>
      <c r="E33" s="69">
        <v>10199.7</v>
      </c>
      <c r="F33" s="69">
        <v>10133.1</v>
      </c>
      <c r="G33" s="69">
        <v>10125.1</v>
      </c>
      <c r="H33" s="69">
        <v>9903.8</v>
      </c>
      <c r="I33" s="128">
        <v>9924.7</v>
      </c>
      <c r="J33" s="128">
        <v>9807.5</v>
      </c>
      <c r="K33" s="128">
        <v>9794.4</v>
      </c>
      <c r="L33" s="128">
        <v>9831</v>
      </c>
      <c r="M33" s="128">
        <v>9735.1</v>
      </c>
      <c r="N33" s="128">
        <v>9734.2</v>
      </c>
      <c r="O33" s="131">
        <v>9730.5</v>
      </c>
    </row>
    <row r="34" ht="15.75">
      <c r="B34" s="10"/>
    </row>
    <row r="35" ht="15.75">
      <c r="B35" s="10"/>
    </row>
    <row r="36" ht="15.75">
      <c r="B36" s="10"/>
    </row>
    <row r="37" ht="15.75">
      <c r="B37" s="10"/>
    </row>
    <row r="38" ht="15.75">
      <c r="B38" s="10"/>
    </row>
    <row r="39" ht="15.75">
      <c r="B39" s="10"/>
    </row>
    <row r="40" ht="15.75">
      <c r="B40" s="10"/>
    </row>
    <row r="41" ht="15.75">
      <c r="B41" s="10"/>
    </row>
    <row r="42" ht="15.75">
      <c r="B42" s="10"/>
    </row>
    <row r="43" ht="15.75">
      <c r="B43" s="10"/>
    </row>
    <row r="44" ht="15.75">
      <c r="B44" s="10"/>
    </row>
    <row r="45" ht="15.75">
      <c r="B45" s="10"/>
    </row>
    <row r="46" ht="15.75">
      <c r="B46" s="10"/>
    </row>
  </sheetData>
  <sheetProtection/>
  <mergeCells count="8">
    <mergeCell ref="B23:Q23"/>
    <mergeCell ref="B24:Q24"/>
    <mergeCell ref="B21:Q21"/>
    <mergeCell ref="B18:Q18"/>
    <mergeCell ref="B17:Q17"/>
    <mergeCell ref="B1:Q1"/>
    <mergeCell ref="B19:Q19"/>
    <mergeCell ref="B20:Q2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  <rowBreaks count="1" manualBreakCount="1">
    <brk id="2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90"/>
  <sheetViews>
    <sheetView zoomScaleSheetLayoutView="85" zoomScalePageLayoutView="0" workbookViewId="0" topLeftCell="A16">
      <selection activeCell="E15" sqref="E15"/>
    </sheetView>
  </sheetViews>
  <sheetFormatPr defaultColWidth="9.140625" defaultRowHeight="15"/>
  <cols>
    <col min="1" max="1" width="5.7109375" style="8" customWidth="1"/>
    <col min="2" max="2" width="30.7109375" style="8" customWidth="1"/>
    <col min="3" max="3" width="10.7109375" style="8" customWidth="1"/>
    <col min="4" max="4" width="9.00390625" style="8" customWidth="1"/>
    <col min="5" max="16" width="9.28125" style="8" bestFit="1" customWidth="1"/>
    <col min="17" max="17" width="9.421875" style="8" bestFit="1" customWidth="1"/>
    <col min="18" max="16384" width="9.140625" style="8" customWidth="1"/>
  </cols>
  <sheetData>
    <row r="1" spans="2:17" ht="39.75" customHeight="1">
      <c r="B1" s="233" t="s">
        <v>18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</row>
    <row r="2" ht="15.75" thickBot="1">
      <c r="B2" s="12"/>
    </row>
    <row r="3" spans="1:17" s="9" customFormat="1" ht="16.5" thickBot="1">
      <c r="A3" s="70"/>
      <c r="B3" s="29"/>
      <c r="C3" s="33" t="s">
        <v>116</v>
      </c>
      <c r="D3" s="33">
        <v>1990</v>
      </c>
      <c r="E3" s="33">
        <v>1995</v>
      </c>
      <c r="F3" s="33">
        <v>2000</v>
      </c>
      <c r="G3" s="33">
        <v>2001</v>
      </c>
      <c r="H3" s="33">
        <v>2002</v>
      </c>
      <c r="I3" s="33">
        <v>2003</v>
      </c>
      <c r="J3" s="33">
        <v>2004</v>
      </c>
      <c r="K3" s="33">
        <v>2005</v>
      </c>
      <c r="L3" s="33">
        <v>2006</v>
      </c>
      <c r="M3" s="33">
        <v>2007</v>
      </c>
      <c r="N3" s="33">
        <v>2008</v>
      </c>
      <c r="O3" s="33">
        <v>2009</v>
      </c>
      <c r="P3" s="33">
        <v>2010</v>
      </c>
      <c r="Q3" s="33">
        <v>2011</v>
      </c>
    </row>
    <row r="4" spans="1:17" s="9" customFormat="1" ht="16.5" thickBot="1">
      <c r="A4" s="75"/>
      <c r="B4" s="236" t="s">
        <v>10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5"/>
    </row>
    <row r="5" spans="1:17" s="9" customFormat="1" ht="48" thickBot="1">
      <c r="A5" s="64">
        <v>1</v>
      </c>
      <c r="B5" s="34" t="s">
        <v>203</v>
      </c>
      <c r="C5" s="27" t="s">
        <v>206</v>
      </c>
      <c r="D5" s="27">
        <v>1.4</v>
      </c>
      <c r="E5" s="27">
        <v>1.5</v>
      </c>
      <c r="F5" s="27">
        <v>1.4</v>
      </c>
      <c r="G5" s="27">
        <v>1.4</v>
      </c>
      <c r="H5" s="27">
        <v>1.4</v>
      </c>
      <c r="I5" s="27">
        <v>1.4</v>
      </c>
      <c r="J5" s="27">
        <v>1.4</v>
      </c>
      <c r="K5" s="27">
        <v>1.4</v>
      </c>
      <c r="L5" s="27">
        <v>1.4</v>
      </c>
      <c r="M5" s="27">
        <v>1.4</v>
      </c>
      <c r="N5" s="27">
        <v>1.4</v>
      </c>
      <c r="O5" s="27">
        <v>1.4</v>
      </c>
      <c r="P5" s="27">
        <v>1.3</v>
      </c>
      <c r="Q5" s="27">
        <v>1.4</v>
      </c>
    </row>
    <row r="6" spans="1:17" s="9" customFormat="1" ht="32.25" customHeight="1" thickBot="1">
      <c r="A6" s="64">
        <v>2</v>
      </c>
      <c r="B6" s="22" t="s">
        <v>205</v>
      </c>
      <c r="C6" s="27" t="s">
        <v>166</v>
      </c>
      <c r="D6" s="31" t="s">
        <v>7</v>
      </c>
      <c r="E6" s="31" t="s">
        <v>7</v>
      </c>
      <c r="F6" s="31" t="s">
        <v>7</v>
      </c>
      <c r="G6" s="31" t="s">
        <v>7</v>
      </c>
      <c r="H6" s="31" t="s">
        <v>7</v>
      </c>
      <c r="I6" s="31" t="s">
        <v>7</v>
      </c>
      <c r="J6" s="31" t="s">
        <v>7</v>
      </c>
      <c r="K6" s="31" t="s">
        <v>7</v>
      </c>
      <c r="L6" s="31" t="s">
        <v>7</v>
      </c>
      <c r="M6" s="31" t="s">
        <v>7</v>
      </c>
      <c r="N6" s="31" t="s">
        <v>7</v>
      </c>
      <c r="O6" s="31" t="s">
        <v>7</v>
      </c>
      <c r="P6" s="31" t="s">
        <v>7</v>
      </c>
      <c r="Q6" s="31" t="s">
        <v>7</v>
      </c>
    </row>
    <row r="7" spans="1:17" s="9" customFormat="1" ht="48" thickBot="1">
      <c r="A7" s="64">
        <v>3</v>
      </c>
      <c r="B7" s="22" t="s">
        <v>283</v>
      </c>
      <c r="C7" s="27" t="s">
        <v>174</v>
      </c>
      <c r="D7" s="31" t="s">
        <v>7</v>
      </c>
      <c r="E7" s="31" t="s">
        <v>7</v>
      </c>
      <c r="F7" s="31" t="s">
        <v>7</v>
      </c>
      <c r="G7" s="31" t="s">
        <v>7</v>
      </c>
      <c r="H7" s="31" t="s">
        <v>7</v>
      </c>
      <c r="I7" s="31" t="s">
        <v>7</v>
      </c>
      <c r="J7" s="31" t="s">
        <v>7</v>
      </c>
      <c r="K7" s="31" t="s">
        <v>7</v>
      </c>
      <c r="L7" s="31" t="s">
        <v>7</v>
      </c>
      <c r="M7" s="31" t="s">
        <v>7</v>
      </c>
      <c r="N7" s="31" t="s">
        <v>7</v>
      </c>
      <c r="O7" s="31" t="s">
        <v>7</v>
      </c>
      <c r="P7" s="31" t="s">
        <v>7</v>
      </c>
      <c r="Q7" s="31" t="s">
        <v>7</v>
      </c>
    </row>
    <row r="8" spans="1:17" s="9" customFormat="1" ht="32.25" customHeight="1" thickBot="1">
      <c r="A8" s="64">
        <v>4</v>
      </c>
      <c r="B8" s="22" t="s">
        <v>167</v>
      </c>
      <c r="C8" s="27" t="s">
        <v>80</v>
      </c>
      <c r="D8" s="31" t="s">
        <v>7</v>
      </c>
      <c r="E8" s="31" t="s">
        <v>7</v>
      </c>
      <c r="F8" s="31" t="s">
        <v>7</v>
      </c>
      <c r="G8" s="31" t="s">
        <v>7</v>
      </c>
      <c r="H8" s="31" t="s">
        <v>7</v>
      </c>
      <c r="I8" s="31" t="s">
        <v>7</v>
      </c>
      <c r="J8" s="31" t="s">
        <v>7</v>
      </c>
      <c r="K8" s="31" t="s">
        <v>7</v>
      </c>
      <c r="L8" s="31" t="s">
        <v>7</v>
      </c>
      <c r="M8" s="31" t="s">
        <v>7</v>
      </c>
      <c r="N8" s="31" t="s">
        <v>7</v>
      </c>
      <c r="O8" s="31" t="s">
        <v>7</v>
      </c>
      <c r="P8" s="31" t="s">
        <v>7</v>
      </c>
      <c r="Q8" s="31" t="s">
        <v>7</v>
      </c>
    </row>
    <row r="9" spans="1:17" s="9" customFormat="1" ht="48" thickBot="1">
      <c r="A9" s="64">
        <v>5</v>
      </c>
      <c r="B9" s="22" t="s">
        <v>284</v>
      </c>
      <c r="C9" s="27" t="s">
        <v>174</v>
      </c>
      <c r="D9" s="31" t="s">
        <v>7</v>
      </c>
      <c r="E9" s="31" t="s">
        <v>7</v>
      </c>
      <c r="F9" s="31" t="s">
        <v>7</v>
      </c>
      <c r="G9" s="31" t="s">
        <v>7</v>
      </c>
      <c r="H9" s="31" t="s">
        <v>7</v>
      </c>
      <c r="I9" s="31" t="s">
        <v>7</v>
      </c>
      <c r="J9" s="31" t="s">
        <v>7</v>
      </c>
      <c r="K9" s="31" t="s">
        <v>7</v>
      </c>
      <c r="L9" s="31" t="s">
        <v>7</v>
      </c>
      <c r="M9" s="31" t="s">
        <v>7</v>
      </c>
      <c r="N9" s="31" t="s">
        <v>7</v>
      </c>
      <c r="O9" s="31" t="s">
        <v>7</v>
      </c>
      <c r="P9" s="31" t="s">
        <v>7</v>
      </c>
      <c r="Q9" s="31" t="s">
        <v>7</v>
      </c>
    </row>
    <row r="10" spans="1:17" s="9" customFormat="1" ht="32.25" customHeight="1" thickBot="1">
      <c r="A10" s="64">
        <v>6</v>
      </c>
      <c r="B10" s="22" t="s">
        <v>168</v>
      </c>
      <c r="C10" s="27" t="s">
        <v>81</v>
      </c>
      <c r="D10" s="31" t="s">
        <v>7</v>
      </c>
      <c r="E10" s="31" t="s">
        <v>7</v>
      </c>
      <c r="F10" s="31" t="s">
        <v>7</v>
      </c>
      <c r="G10" s="31" t="s">
        <v>7</v>
      </c>
      <c r="H10" s="31" t="s">
        <v>7</v>
      </c>
      <c r="I10" s="31" t="s">
        <v>7</v>
      </c>
      <c r="J10" s="31" t="s">
        <v>7</v>
      </c>
      <c r="K10" s="31" t="s">
        <v>7</v>
      </c>
      <c r="L10" s="31" t="s">
        <v>7</v>
      </c>
      <c r="M10" s="31" t="s">
        <v>7</v>
      </c>
      <c r="N10" s="31" t="s">
        <v>7</v>
      </c>
      <c r="O10" s="31" t="s">
        <v>7</v>
      </c>
      <c r="P10" s="31" t="s">
        <v>7</v>
      </c>
      <c r="Q10" s="31" t="s">
        <v>7</v>
      </c>
    </row>
    <row r="11" spans="1:17" s="9" customFormat="1" ht="48" thickBot="1">
      <c r="A11" s="64">
        <v>7</v>
      </c>
      <c r="B11" s="22" t="s">
        <v>285</v>
      </c>
      <c r="C11" s="27" t="s">
        <v>174</v>
      </c>
      <c r="D11" s="31" t="s">
        <v>7</v>
      </c>
      <c r="E11" s="31" t="s">
        <v>7</v>
      </c>
      <c r="F11" s="31" t="s">
        <v>7</v>
      </c>
      <c r="G11" s="31" t="s">
        <v>7</v>
      </c>
      <c r="H11" s="31" t="s">
        <v>7</v>
      </c>
      <c r="I11" s="31" t="s">
        <v>7</v>
      </c>
      <c r="J11" s="31" t="s">
        <v>7</v>
      </c>
      <c r="K11" s="31" t="s">
        <v>7</v>
      </c>
      <c r="L11" s="31" t="s">
        <v>7</v>
      </c>
      <c r="M11" s="31" t="s">
        <v>7</v>
      </c>
      <c r="N11" s="31" t="s">
        <v>7</v>
      </c>
      <c r="O11" s="31" t="s">
        <v>7</v>
      </c>
      <c r="P11" s="31" t="s">
        <v>7</v>
      </c>
      <c r="Q11" s="31" t="s">
        <v>7</v>
      </c>
    </row>
    <row r="12" spans="1:17" s="9" customFormat="1" ht="35.25" thickBot="1">
      <c r="A12" s="64">
        <v>8</v>
      </c>
      <c r="B12" s="22" t="s">
        <v>169</v>
      </c>
      <c r="C12" s="27" t="s">
        <v>82</v>
      </c>
      <c r="D12" s="31" t="s">
        <v>7</v>
      </c>
      <c r="E12" s="31" t="s">
        <v>7</v>
      </c>
      <c r="F12" s="31" t="s">
        <v>7</v>
      </c>
      <c r="G12" s="31" t="s">
        <v>7</v>
      </c>
      <c r="H12" s="31" t="s">
        <v>7</v>
      </c>
      <c r="I12" s="31" t="s">
        <v>7</v>
      </c>
      <c r="J12" s="31" t="s">
        <v>7</v>
      </c>
      <c r="K12" s="31" t="s">
        <v>7</v>
      </c>
      <c r="L12" s="31" t="s">
        <v>7</v>
      </c>
      <c r="M12" s="31" t="s">
        <v>7</v>
      </c>
      <c r="N12" s="31" t="s">
        <v>7</v>
      </c>
      <c r="O12" s="31" t="s">
        <v>7</v>
      </c>
      <c r="P12" s="31" t="s">
        <v>7</v>
      </c>
      <c r="Q12" s="31" t="s">
        <v>7</v>
      </c>
    </row>
    <row r="13" spans="1:17" s="9" customFormat="1" ht="32.25" customHeight="1" thickBot="1">
      <c r="A13" s="64">
        <v>9</v>
      </c>
      <c r="B13" s="22" t="s">
        <v>286</v>
      </c>
      <c r="C13" s="27" t="s">
        <v>174</v>
      </c>
      <c r="D13" s="31" t="s">
        <v>7</v>
      </c>
      <c r="E13" s="31" t="s">
        <v>7</v>
      </c>
      <c r="F13" s="31" t="s">
        <v>7</v>
      </c>
      <c r="G13" s="31" t="s">
        <v>7</v>
      </c>
      <c r="H13" s="31" t="s">
        <v>7</v>
      </c>
      <c r="I13" s="31" t="s">
        <v>7</v>
      </c>
      <c r="J13" s="31" t="s">
        <v>7</v>
      </c>
      <c r="K13" s="31" t="s">
        <v>7</v>
      </c>
      <c r="L13" s="31" t="s">
        <v>7</v>
      </c>
      <c r="M13" s="31" t="s">
        <v>7</v>
      </c>
      <c r="N13" s="31" t="s">
        <v>7</v>
      </c>
      <c r="O13" s="31" t="s">
        <v>7</v>
      </c>
      <c r="P13" s="31" t="s">
        <v>7</v>
      </c>
      <c r="Q13" s="31" t="s">
        <v>7</v>
      </c>
    </row>
    <row r="14" spans="1:17" s="9" customFormat="1" ht="54" thickBot="1">
      <c r="A14" s="64">
        <v>10</v>
      </c>
      <c r="B14" s="22" t="s">
        <v>170</v>
      </c>
      <c r="C14" s="27" t="s">
        <v>83</v>
      </c>
      <c r="D14" s="31" t="s">
        <v>7</v>
      </c>
      <c r="E14" s="31" t="s">
        <v>7</v>
      </c>
      <c r="F14" s="31" t="s">
        <v>7</v>
      </c>
      <c r="G14" s="31" t="s">
        <v>7</v>
      </c>
      <c r="H14" s="31" t="s">
        <v>7</v>
      </c>
      <c r="I14" s="31" t="s">
        <v>7</v>
      </c>
      <c r="J14" s="31" t="s">
        <v>7</v>
      </c>
      <c r="K14" s="31" t="s">
        <v>7</v>
      </c>
      <c r="L14" s="31" t="s">
        <v>7</v>
      </c>
      <c r="M14" s="31" t="s">
        <v>7</v>
      </c>
      <c r="N14" s="31" t="s">
        <v>7</v>
      </c>
      <c r="O14" s="31" t="s">
        <v>7</v>
      </c>
      <c r="P14" s="31" t="s">
        <v>7</v>
      </c>
      <c r="Q14" s="31" t="s">
        <v>7</v>
      </c>
    </row>
    <row r="15" spans="1:17" s="9" customFormat="1" ht="32.25" customHeight="1" thickBot="1">
      <c r="A15" s="64">
        <v>11</v>
      </c>
      <c r="B15" s="22" t="s">
        <v>287</v>
      </c>
      <c r="C15" s="27" t="s">
        <v>174</v>
      </c>
      <c r="D15" s="31" t="s">
        <v>7</v>
      </c>
      <c r="E15" s="31" t="s">
        <v>7</v>
      </c>
      <c r="F15" s="31" t="s">
        <v>7</v>
      </c>
      <c r="G15" s="31" t="s">
        <v>7</v>
      </c>
      <c r="H15" s="31" t="s">
        <v>7</v>
      </c>
      <c r="I15" s="31" t="s">
        <v>7</v>
      </c>
      <c r="J15" s="31" t="s">
        <v>7</v>
      </c>
      <c r="K15" s="31" t="s">
        <v>7</v>
      </c>
      <c r="L15" s="31" t="s">
        <v>7</v>
      </c>
      <c r="M15" s="31" t="s">
        <v>7</v>
      </c>
      <c r="N15" s="31" t="s">
        <v>7</v>
      </c>
      <c r="O15" s="31" t="s">
        <v>7</v>
      </c>
      <c r="P15" s="31" t="s">
        <v>7</v>
      </c>
      <c r="Q15" s="31" t="s">
        <v>7</v>
      </c>
    </row>
    <row r="16" spans="1:17" s="9" customFormat="1" ht="32.25" customHeight="1" thickBot="1">
      <c r="A16" s="64">
        <v>12</v>
      </c>
      <c r="B16" s="22" t="s">
        <v>171</v>
      </c>
      <c r="C16" s="27" t="s">
        <v>85</v>
      </c>
      <c r="D16" s="31" t="s">
        <v>7</v>
      </c>
      <c r="E16" s="31" t="s">
        <v>7</v>
      </c>
      <c r="F16" s="31" t="s">
        <v>7</v>
      </c>
      <c r="G16" s="31" t="s">
        <v>7</v>
      </c>
      <c r="H16" s="31" t="s">
        <v>7</v>
      </c>
      <c r="I16" s="31" t="s">
        <v>7</v>
      </c>
      <c r="J16" s="31" t="s">
        <v>7</v>
      </c>
      <c r="K16" s="31" t="s">
        <v>7</v>
      </c>
      <c r="L16" s="31" t="s">
        <v>7</v>
      </c>
      <c r="M16" s="31" t="s">
        <v>7</v>
      </c>
      <c r="N16" s="31" t="s">
        <v>7</v>
      </c>
      <c r="O16" s="31" t="s">
        <v>7</v>
      </c>
      <c r="P16" s="31" t="s">
        <v>7</v>
      </c>
      <c r="Q16" s="31" t="s">
        <v>7</v>
      </c>
    </row>
    <row r="17" spans="1:17" s="9" customFormat="1" ht="32.25" customHeight="1" thickBot="1">
      <c r="A17" s="64">
        <v>13</v>
      </c>
      <c r="B17" s="22" t="s">
        <v>288</v>
      </c>
      <c r="C17" s="27" t="s">
        <v>174</v>
      </c>
      <c r="D17" s="31" t="s">
        <v>7</v>
      </c>
      <c r="E17" s="31" t="s">
        <v>7</v>
      </c>
      <c r="F17" s="31" t="s">
        <v>7</v>
      </c>
      <c r="G17" s="31" t="s">
        <v>7</v>
      </c>
      <c r="H17" s="31" t="s">
        <v>7</v>
      </c>
      <c r="I17" s="31" t="s">
        <v>7</v>
      </c>
      <c r="J17" s="31" t="s">
        <v>7</v>
      </c>
      <c r="K17" s="31" t="s">
        <v>7</v>
      </c>
      <c r="L17" s="31" t="s">
        <v>7</v>
      </c>
      <c r="M17" s="31" t="s">
        <v>7</v>
      </c>
      <c r="N17" s="31" t="s">
        <v>7</v>
      </c>
      <c r="O17" s="31" t="s">
        <v>7</v>
      </c>
      <c r="P17" s="31" t="s">
        <v>7</v>
      </c>
      <c r="Q17" s="31" t="s">
        <v>7</v>
      </c>
    </row>
    <row r="18" spans="1:17" s="9" customFormat="1" ht="54" thickBot="1">
      <c r="A18" s="64">
        <v>14</v>
      </c>
      <c r="B18" s="22" t="s">
        <v>172</v>
      </c>
      <c r="C18" s="27" t="s">
        <v>84</v>
      </c>
      <c r="D18" s="31" t="s">
        <v>7</v>
      </c>
      <c r="E18" s="31" t="s">
        <v>7</v>
      </c>
      <c r="F18" s="31" t="s">
        <v>7</v>
      </c>
      <c r="G18" s="31" t="s">
        <v>7</v>
      </c>
      <c r="H18" s="31" t="s">
        <v>7</v>
      </c>
      <c r="I18" s="31" t="s">
        <v>7</v>
      </c>
      <c r="J18" s="31" t="s">
        <v>7</v>
      </c>
      <c r="K18" s="31" t="s">
        <v>7</v>
      </c>
      <c r="L18" s="31" t="s">
        <v>7</v>
      </c>
      <c r="M18" s="31" t="s">
        <v>7</v>
      </c>
      <c r="N18" s="31" t="s">
        <v>7</v>
      </c>
      <c r="O18" s="31" t="s">
        <v>7</v>
      </c>
      <c r="P18" s="31" t="s">
        <v>7</v>
      </c>
      <c r="Q18" s="31" t="s">
        <v>7</v>
      </c>
    </row>
    <row r="19" spans="1:17" s="9" customFormat="1" ht="32.25" customHeight="1" thickBot="1">
      <c r="A19" s="64">
        <v>15</v>
      </c>
      <c r="B19" s="22" t="s">
        <v>207</v>
      </c>
      <c r="C19" s="27" t="s">
        <v>174</v>
      </c>
      <c r="D19" s="31" t="s">
        <v>7</v>
      </c>
      <c r="E19" s="31" t="s">
        <v>7</v>
      </c>
      <c r="F19" s="31" t="s">
        <v>7</v>
      </c>
      <c r="G19" s="31" t="s">
        <v>7</v>
      </c>
      <c r="H19" s="31" t="s">
        <v>7</v>
      </c>
      <c r="I19" s="31" t="s">
        <v>7</v>
      </c>
      <c r="J19" s="31" t="s">
        <v>7</v>
      </c>
      <c r="K19" s="31" t="s">
        <v>7</v>
      </c>
      <c r="L19" s="31" t="s">
        <v>7</v>
      </c>
      <c r="M19" s="31" t="s">
        <v>7</v>
      </c>
      <c r="N19" s="31" t="s">
        <v>7</v>
      </c>
      <c r="O19" s="31" t="s">
        <v>7</v>
      </c>
      <c r="P19" s="31" t="s">
        <v>7</v>
      </c>
      <c r="Q19" s="31" t="s">
        <v>7</v>
      </c>
    </row>
    <row r="20" spans="1:17" s="9" customFormat="1" ht="48" thickBot="1">
      <c r="A20" s="64">
        <v>16</v>
      </c>
      <c r="B20" s="106" t="s">
        <v>20</v>
      </c>
      <c r="C20" s="46" t="s">
        <v>173</v>
      </c>
      <c r="D20" s="27">
        <v>178.8</v>
      </c>
      <c r="E20" s="27">
        <v>11.7</v>
      </c>
      <c r="F20" s="27">
        <v>29.2</v>
      </c>
      <c r="G20" s="27">
        <v>28.8</v>
      </c>
      <c r="H20" s="27">
        <v>29.9</v>
      </c>
      <c r="I20" s="27">
        <v>33.2</v>
      </c>
      <c r="J20" s="27">
        <v>28.9</v>
      </c>
      <c r="K20" s="27">
        <v>31.6</v>
      </c>
      <c r="L20" s="27">
        <v>28.5</v>
      </c>
      <c r="M20" s="27">
        <v>28.7</v>
      </c>
      <c r="N20" s="27">
        <v>24.3</v>
      </c>
      <c r="O20" s="27">
        <v>27.2</v>
      </c>
      <c r="P20" s="27">
        <v>28.9</v>
      </c>
      <c r="Q20" s="27">
        <v>24.5</v>
      </c>
    </row>
    <row r="21" spans="1:17" s="9" customFormat="1" ht="63.75" thickBot="1">
      <c r="A21" s="64">
        <v>17</v>
      </c>
      <c r="B21" s="108" t="s">
        <v>21</v>
      </c>
      <c r="C21" s="46" t="s">
        <v>174</v>
      </c>
      <c r="D21" s="96">
        <v>140.5</v>
      </c>
      <c r="E21" s="96">
        <v>6.4</v>
      </c>
      <c r="F21" s="96">
        <v>26</v>
      </c>
      <c r="G21" s="96">
        <v>24.8</v>
      </c>
      <c r="H21" s="96">
        <v>26.4</v>
      </c>
      <c r="I21" s="96">
        <v>28.9</v>
      </c>
      <c r="J21" s="96">
        <v>24.5</v>
      </c>
      <c r="K21" s="96">
        <v>26.9</v>
      </c>
      <c r="L21" s="96">
        <v>24</v>
      </c>
      <c r="M21" s="96">
        <v>24.3</v>
      </c>
      <c r="N21" s="96">
        <v>20</v>
      </c>
      <c r="O21" s="96">
        <v>22.2</v>
      </c>
      <c r="P21" s="96">
        <v>24.1</v>
      </c>
      <c r="Q21" s="96">
        <v>20.1</v>
      </c>
    </row>
    <row r="22" spans="1:17" s="9" customFormat="1" ht="48" thickBot="1">
      <c r="A22" s="64">
        <v>18</v>
      </c>
      <c r="B22" s="76" t="s">
        <v>289</v>
      </c>
      <c r="C22" s="97" t="s">
        <v>12</v>
      </c>
      <c r="D22" s="77" t="s">
        <v>7</v>
      </c>
      <c r="E22" s="77">
        <v>117.3</v>
      </c>
      <c r="F22" s="77">
        <v>249.9</v>
      </c>
      <c r="G22" s="77">
        <v>255.1</v>
      </c>
      <c r="H22" s="77">
        <v>286.9</v>
      </c>
      <c r="I22" s="77">
        <v>379.1</v>
      </c>
      <c r="J22" s="77">
        <v>359.2</v>
      </c>
      <c r="K22" s="77">
        <v>414.6</v>
      </c>
      <c r="L22" s="77">
        <v>381.3</v>
      </c>
      <c r="M22" s="77">
        <v>308.9</v>
      </c>
      <c r="N22" s="77">
        <v>276.6</v>
      </c>
      <c r="O22" s="77">
        <v>428</v>
      </c>
      <c r="P22" s="77">
        <v>392.8</v>
      </c>
      <c r="Q22" s="77">
        <v>390.4</v>
      </c>
    </row>
    <row r="23" spans="1:17" s="9" customFormat="1" ht="84" thickBot="1">
      <c r="A23" s="64">
        <v>19</v>
      </c>
      <c r="B23" s="110" t="s">
        <v>24</v>
      </c>
      <c r="C23" s="77" t="s">
        <v>90</v>
      </c>
      <c r="D23" s="77" t="s">
        <v>7</v>
      </c>
      <c r="E23" s="77">
        <v>6.4</v>
      </c>
      <c r="F23" s="77">
        <v>22.3</v>
      </c>
      <c r="G23" s="77">
        <v>22</v>
      </c>
      <c r="H23" s="77">
        <v>25</v>
      </c>
      <c r="I23" s="77">
        <v>33</v>
      </c>
      <c r="J23" s="77">
        <v>30.4</v>
      </c>
      <c r="K23" s="77">
        <v>35.3</v>
      </c>
      <c r="L23" s="77">
        <v>32.1</v>
      </c>
      <c r="M23" s="77">
        <v>26.1</v>
      </c>
      <c r="N23" s="77">
        <v>22.8</v>
      </c>
      <c r="O23" s="77">
        <v>34.9</v>
      </c>
      <c r="P23" s="77">
        <v>32.7</v>
      </c>
      <c r="Q23" s="77">
        <v>32.1</v>
      </c>
    </row>
    <row r="24" spans="1:17" s="9" customFormat="1" ht="32.25" thickBot="1">
      <c r="A24" s="64">
        <v>20</v>
      </c>
      <c r="B24" s="78" t="s">
        <v>290</v>
      </c>
      <c r="C24" s="31" t="s">
        <v>173</v>
      </c>
      <c r="D24" s="31" t="s">
        <v>7</v>
      </c>
      <c r="E24" s="31" t="s">
        <v>7</v>
      </c>
      <c r="F24" s="31" t="s">
        <v>7</v>
      </c>
      <c r="G24" s="31" t="s">
        <v>7</v>
      </c>
      <c r="H24" s="31" t="s">
        <v>7</v>
      </c>
      <c r="I24" s="31" t="s">
        <v>7</v>
      </c>
      <c r="J24" s="31" t="s">
        <v>7</v>
      </c>
      <c r="K24" s="31" t="s">
        <v>7</v>
      </c>
      <c r="L24" s="31" t="s">
        <v>7</v>
      </c>
      <c r="M24" s="31" t="s">
        <v>7</v>
      </c>
      <c r="N24" s="31" t="s">
        <v>7</v>
      </c>
      <c r="O24" s="31" t="s">
        <v>7</v>
      </c>
      <c r="P24" s="31" t="s">
        <v>7</v>
      </c>
      <c r="Q24" s="31" t="s">
        <v>7</v>
      </c>
    </row>
    <row r="25" spans="1:17" s="9" customFormat="1" ht="32.25" thickBot="1">
      <c r="A25" s="64">
        <v>21</v>
      </c>
      <c r="B25" s="104" t="s">
        <v>19</v>
      </c>
      <c r="C25" s="31" t="s">
        <v>173</v>
      </c>
      <c r="D25" s="31" t="s">
        <v>7</v>
      </c>
      <c r="E25" s="31" t="s">
        <v>7</v>
      </c>
      <c r="F25" s="31" t="s">
        <v>7</v>
      </c>
      <c r="G25" s="31" t="s">
        <v>7</v>
      </c>
      <c r="H25" s="31" t="s">
        <v>7</v>
      </c>
      <c r="I25" s="31" t="s">
        <v>7</v>
      </c>
      <c r="J25" s="31" t="s">
        <v>7</v>
      </c>
      <c r="K25" s="31" t="s">
        <v>7</v>
      </c>
      <c r="L25" s="31" t="s">
        <v>7</v>
      </c>
      <c r="M25" s="31" t="s">
        <v>7</v>
      </c>
      <c r="N25" s="31" t="s">
        <v>7</v>
      </c>
      <c r="O25" s="31" t="s">
        <v>7</v>
      </c>
      <c r="P25" s="31" t="s">
        <v>7</v>
      </c>
      <c r="Q25" s="31" t="s">
        <v>7</v>
      </c>
    </row>
    <row r="26" spans="1:17" s="9" customFormat="1" ht="16.5" thickBot="1">
      <c r="A26" s="64">
        <v>22</v>
      </c>
      <c r="B26" s="236" t="s">
        <v>11</v>
      </c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5"/>
    </row>
    <row r="27" spans="1:17" s="9" customFormat="1" ht="32.25" thickBot="1">
      <c r="A27" s="64">
        <v>23</v>
      </c>
      <c r="B27" s="105" t="s">
        <v>11</v>
      </c>
      <c r="C27" s="27" t="s">
        <v>173</v>
      </c>
      <c r="D27" s="27">
        <v>2950.6</v>
      </c>
      <c r="E27" s="27">
        <v>91</v>
      </c>
      <c r="F27" s="27">
        <v>285.6</v>
      </c>
      <c r="G27" s="27">
        <v>352.3</v>
      </c>
      <c r="H27" s="27">
        <v>327.4</v>
      </c>
      <c r="I27" s="27">
        <v>1312.5</v>
      </c>
      <c r="J27" s="27">
        <v>1041</v>
      </c>
      <c r="K27" s="27">
        <v>735.5</v>
      </c>
      <c r="L27" s="27">
        <v>649.6</v>
      </c>
      <c r="M27" s="27">
        <v>429.8</v>
      </c>
      <c r="N27" s="27">
        <v>697.7</v>
      </c>
      <c r="O27" s="27">
        <v>375.9</v>
      </c>
      <c r="P27" s="27">
        <v>393.2</v>
      </c>
      <c r="Q27" s="27">
        <v>401</v>
      </c>
    </row>
    <row r="28" spans="1:17" s="9" customFormat="1" ht="32.25" thickBot="1">
      <c r="A28" s="64">
        <v>24</v>
      </c>
      <c r="B28" s="105" t="s">
        <v>23</v>
      </c>
      <c r="C28" s="109" t="s">
        <v>22</v>
      </c>
      <c r="D28" s="103">
        <v>2.5</v>
      </c>
      <c r="E28" s="103">
        <v>0</v>
      </c>
      <c r="F28" s="103">
        <v>0.3</v>
      </c>
      <c r="G28" s="103">
        <v>0.3</v>
      </c>
      <c r="H28" s="103">
        <v>0.3</v>
      </c>
      <c r="I28" s="103">
        <v>1.1</v>
      </c>
      <c r="J28" s="103">
        <v>0.9</v>
      </c>
      <c r="K28" s="103">
        <v>0.6</v>
      </c>
      <c r="L28" s="103">
        <v>0.5</v>
      </c>
      <c r="M28" s="103">
        <v>0.4</v>
      </c>
      <c r="N28" s="103">
        <v>0.6</v>
      </c>
      <c r="O28" s="103">
        <v>0.3</v>
      </c>
      <c r="P28" s="103">
        <v>0.3</v>
      </c>
      <c r="Q28" s="103">
        <v>0.3</v>
      </c>
    </row>
    <row r="29" spans="1:17" s="102" customFormat="1" ht="48" thickBot="1">
      <c r="A29" s="98">
        <v>25</v>
      </c>
      <c r="B29" s="99" t="s">
        <v>303</v>
      </c>
      <c r="C29" s="100" t="s">
        <v>12</v>
      </c>
      <c r="D29" s="101" t="s">
        <v>7</v>
      </c>
      <c r="E29" s="101">
        <v>14.5</v>
      </c>
      <c r="F29" s="101">
        <v>82.4</v>
      </c>
      <c r="G29" s="101">
        <v>91.1</v>
      </c>
      <c r="H29" s="101">
        <v>31.2</v>
      </c>
      <c r="I29" s="101">
        <v>162.9</v>
      </c>
      <c r="J29" s="101">
        <v>133.4</v>
      </c>
      <c r="K29" s="101">
        <v>257.1</v>
      </c>
      <c r="L29" s="101">
        <v>215</v>
      </c>
      <c r="M29" s="101">
        <v>39.2</v>
      </c>
      <c r="N29" s="101">
        <v>64.7</v>
      </c>
      <c r="O29" s="101">
        <v>38.2</v>
      </c>
      <c r="P29" s="101">
        <v>35.2</v>
      </c>
      <c r="Q29" s="101">
        <v>36.3</v>
      </c>
    </row>
    <row r="30" spans="1:17" s="9" customFormat="1" ht="79.5" thickBot="1">
      <c r="A30" s="64">
        <v>26</v>
      </c>
      <c r="B30" s="111" t="s">
        <v>25</v>
      </c>
      <c r="C30" s="31" t="s">
        <v>90</v>
      </c>
      <c r="D30" s="31" t="s">
        <v>7</v>
      </c>
      <c r="E30" s="31">
        <v>0.8</v>
      </c>
      <c r="F30" s="31">
        <v>7.4</v>
      </c>
      <c r="G30" s="31">
        <v>7.9</v>
      </c>
      <c r="H30" s="31">
        <v>3</v>
      </c>
      <c r="I30" s="31">
        <v>14.2</v>
      </c>
      <c r="J30" s="31">
        <v>11.3</v>
      </c>
      <c r="K30" s="31">
        <v>21.9</v>
      </c>
      <c r="L30" s="31">
        <v>18.1</v>
      </c>
      <c r="M30" s="31">
        <v>3.3</v>
      </c>
      <c r="N30" s="31">
        <v>5.3</v>
      </c>
      <c r="O30" s="31">
        <v>3.1</v>
      </c>
      <c r="P30" s="31">
        <v>2.9</v>
      </c>
      <c r="Q30" s="112">
        <v>3</v>
      </c>
    </row>
    <row r="31" spans="1:17" s="9" customFormat="1" ht="16.5" thickBot="1">
      <c r="A31" s="64">
        <v>27</v>
      </c>
      <c r="B31" s="237" t="s">
        <v>9</v>
      </c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5"/>
    </row>
    <row r="32" spans="1:17" s="9" customFormat="1" ht="32.25" thickBot="1">
      <c r="A32" s="64">
        <v>28</v>
      </c>
      <c r="B32" s="81" t="s">
        <v>292</v>
      </c>
      <c r="C32" s="31" t="s">
        <v>206</v>
      </c>
      <c r="D32" s="31" t="s">
        <v>7</v>
      </c>
      <c r="E32" s="31" t="s">
        <v>7</v>
      </c>
      <c r="F32" s="31" t="s">
        <v>7</v>
      </c>
      <c r="G32" s="31" t="s">
        <v>7</v>
      </c>
      <c r="H32" s="31" t="s">
        <v>7</v>
      </c>
      <c r="I32" s="31" t="s">
        <v>7</v>
      </c>
      <c r="J32" s="31" t="s">
        <v>7</v>
      </c>
      <c r="K32" s="31" t="s">
        <v>7</v>
      </c>
      <c r="L32" s="31" t="s">
        <v>7</v>
      </c>
      <c r="M32" s="31" t="s">
        <v>7</v>
      </c>
      <c r="N32" s="31" t="s">
        <v>7</v>
      </c>
      <c r="O32" s="31" t="s">
        <v>7</v>
      </c>
      <c r="P32" s="31" t="s">
        <v>7</v>
      </c>
      <c r="Q32" s="31" t="s">
        <v>7</v>
      </c>
    </row>
    <row r="33" spans="1:17" s="9" customFormat="1" ht="32.25" thickBot="1">
      <c r="A33" s="64">
        <v>29</v>
      </c>
      <c r="B33" s="78" t="s">
        <v>86</v>
      </c>
      <c r="C33" s="31" t="s">
        <v>291</v>
      </c>
      <c r="D33" s="31" t="s">
        <v>7</v>
      </c>
      <c r="E33" s="31" t="s">
        <v>7</v>
      </c>
      <c r="F33" s="31" t="s">
        <v>7</v>
      </c>
      <c r="G33" s="31" t="s">
        <v>7</v>
      </c>
      <c r="H33" s="31" t="s">
        <v>7</v>
      </c>
      <c r="I33" s="31" t="s">
        <v>7</v>
      </c>
      <c r="J33" s="31" t="s">
        <v>7</v>
      </c>
      <c r="K33" s="31" t="s">
        <v>7</v>
      </c>
      <c r="L33" s="31" t="s">
        <v>7</v>
      </c>
      <c r="M33" s="31" t="s">
        <v>7</v>
      </c>
      <c r="N33" s="31" t="s">
        <v>7</v>
      </c>
      <c r="O33" s="31" t="s">
        <v>7</v>
      </c>
      <c r="P33" s="31" t="s">
        <v>7</v>
      </c>
      <c r="Q33" s="31" t="s">
        <v>7</v>
      </c>
    </row>
    <row r="34" spans="1:17" s="9" customFormat="1" ht="63.75" thickBot="1">
      <c r="A34" s="64">
        <v>30</v>
      </c>
      <c r="B34" s="82" t="s">
        <v>294</v>
      </c>
      <c r="C34" s="31" t="s">
        <v>90</v>
      </c>
      <c r="D34" s="31" t="s">
        <v>7</v>
      </c>
      <c r="E34" s="31" t="s">
        <v>7</v>
      </c>
      <c r="F34" s="31" t="s">
        <v>7</v>
      </c>
      <c r="G34" s="31" t="s">
        <v>7</v>
      </c>
      <c r="H34" s="31" t="s">
        <v>7</v>
      </c>
      <c r="I34" s="31" t="s">
        <v>7</v>
      </c>
      <c r="J34" s="31" t="s">
        <v>7</v>
      </c>
      <c r="K34" s="31" t="s">
        <v>7</v>
      </c>
      <c r="L34" s="31" t="s">
        <v>7</v>
      </c>
      <c r="M34" s="31" t="s">
        <v>7</v>
      </c>
      <c r="N34" s="31" t="s">
        <v>7</v>
      </c>
      <c r="O34" s="31" t="s">
        <v>7</v>
      </c>
      <c r="P34" s="31" t="s">
        <v>7</v>
      </c>
      <c r="Q34" s="31" t="s">
        <v>7</v>
      </c>
    </row>
    <row r="35" spans="1:17" s="9" customFormat="1" ht="16.5" thickBot="1">
      <c r="A35" s="64">
        <v>31</v>
      </c>
      <c r="B35" s="81" t="s">
        <v>293</v>
      </c>
      <c r="C35" s="31" t="s">
        <v>173</v>
      </c>
      <c r="D35" s="31" t="s">
        <v>7</v>
      </c>
      <c r="E35" s="31" t="s">
        <v>7</v>
      </c>
      <c r="F35" s="31" t="s">
        <v>7</v>
      </c>
      <c r="G35" s="31" t="s">
        <v>7</v>
      </c>
      <c r="H35" s="31" t="s">
        <v>7</v>
      </c>
      <c r="I35" s="31" t="s">
        <v>7</v>
      </c>
      <c r="J35" s="31" t="s">
        <v>7</v>
      </c>
      <c r="K35" s="31" t="s">
        <v>7</v>
      </c>
      <c r="L35" s="31" t="s">
        <v>7</v>
      </c>
      <c r="M35" s="31" t="s">
        <v>7</v>
      </c>
      <c r="N35" s="31" t="s">
        <v>7</v>
      </c>
      <c r="O35" s="31" t="s">
        <v>7</v>
      </c>
      <c r="P35" s="31" t="s">
        <v>7</v>
      </c>
      <c r="Q35" s="31" t="s">
        <v>7</v>
      </c>
    </row>
    <row r="36" spans="1:17" s="9" customFormat="1" ht="48" thickBot="1">
      <c r="A36" s="64">
        <v>32</v>
      </c>
      <c r="B36" s="78" t="s">
        <v>295</v>
      </c>
      <c r="C36" s="31" t="s">
        <v>174</v>
      </c>
      <c r="D36" s="31" t="s">
        <v>7</v>
      </c>
      <c r="E36" s="31" t="s">
        <v>7</v>
      </c>
      <c r="F36" s="31" t="s">
        <v>7</v>
      </c>
      <c r="G36" s="31" t="s">
        <v>7</v>
      </c>
      <c r="H36" s="31" t="s">
        <v>7</v>
      </c>
      <c r="I36" s="31" t="s">
        <v>7</v>
      </c>
      <c r="J36" s="31" t="s">
        <v>7</v>
      </c>
      <c r="K36" s="31" t="s">
        <v>7</v>
      </c>
      <c r="L36" s="31" t="s">
        <v>7</v>
      </c>
      <c r="M36" s="31" t="s">
        <v>7</v>
      </c>
      <c r="N36" s="31" t="s">
        <v>7</v>
      </c>
      <c r="O36" s="31" t="s">
        <v>7</v>
      </c>
      <c r="P36" s="31" t="s">
        <v>7</v>
      </c>
      <c r="Q36" s="31" t="s">
        <v>7</v>
      </c>
    </row>
    <row r="37" spans="1:17" s="9" customFormat="1" ht="15.75">
      <c r="A37" s="80"/>
      <c r="B37" s="79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</row>
    <row r="38" spans="1:2" ht="15.75">
      <c r="A38" s="48"/>
      <c r="B38" s="45" t="s">
        <v>143</v>
      </c>
    </row>
    <row r="39" spans="1:17" ht="15.75">
      <c r="A39" s="49"/>
      <c r="B39" s="199" t="s">
        <v>189</v>
      </c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</row>
    <row r="40" spans="1:17" ht="15.75">
      <c r="A40" s="65"/>
      <c r="B40" s="199" t="s">
        <v>218</v>
      </c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</row>
    <row r="41" spans="1:17" ht="33" customHeight="1">
      <c r="A41" s="65"/>
      <c r="B41" s="199" t="s">
        <v>87</v>
      </c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</row>
    <row r="42" spans="1:17" ht="15.75">
      <c r="A42" s="65"/>
      <c r="B42" s="199" t="s">
        <v>296</v>
      </c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</row>
    <row r="43" spans="1:17" ht="15.75">
      <c r="A43" s="49"/>
      <c r="B43" s="234" t="s">
        <v>213</v>
      </c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</row>
    <row r="44" spans="1:17" s="20" customFormat="1" ht="15" customHeight="1">
      <c r="A44" s="49"/>
      <c r="B44" s="227" t="s">
        <v>88</v>
      </c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</row>
    <row r="45" spans="1:17" ht="15">
      <c r="A45" s="47"/>
      <c r="B45" s="172" t="s">
        <v>297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</row>
    <row r="46" spans="2:17" ht="15">
      <c r="B46" s="191" t="s">
        <v>214</v>
      </c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</row>
    <row r="47" spans="2:17" ht="33" customHeight="1">
      <c r="B47" s="191" t="s">
        <v>89</v>
      </c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</row>
    <row r="50" ht="15">
      <c r="B50" s="2"/>
    </row>
    <row r="86" ht="15">
      <c r="B86" s="13"/>
    </row>
    <row r="87" ht="15">
      <c r="B87" s="13"/>
    </row>
    <row r="88" ht="15">
      <c r="B88" s="13"/>
    </row>
    <row r="89" ht="15">
      <c r="B89" s="13"/>
    </row>
    <row r="90" ht="15">
      <c r="B90" s="13"/>
    </row>
  </sheetData>
  <sheetProtection/>
  <mergeCells count="13">
    <mergeCell ref="B31:Q31"/>
    <mergeCell ref="B42:Q42"/>
    <mergeCell ref="B41:Q41"/>
    <mergeCell ref="B45:Q45"/>
    <mergeCell ref="B46:Q46"/>
    <mergeCell ref="B47:Q47"/>
    <mergeCell ref="B44:Q44"/>
    <mergeCell ref="B1:Q1"/>
    <mergeCell ref="B43:Q43"/>
    <mergeCell ref="B39:Q39"/>
    <mergeCell ref="B4:Q4"/>
    <mergeCell ref="B26:Q26"/>
    <mergeCell ref="B40:Q4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user</cp:lastModifiedBy>
  <cp:lastPrinted>2012-06-15T04:45:47Z</cp:lastPrinted>
  <dcterms:created xsi:type="dcterms:W3CDTF">2011-05-01T09:55:58Z</dcterms:created>
  <dcterms:modified xsi:type="dcterms:W3CDTF">2012-06-21T11:05:58Z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