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500" activeTab="0"/>
  </bookViews>
  <sheets>
    <sheet name="C-11-реки" sheetId="1" r:id="rId1"/>
    <sheet name="C-11-озера" sheetId="2" r:id="rId2"/>
    <sheet name="C-11-подземные воды" sheetId="3" r:id="rId3"/>
  </sheets>
  <definedNames/>
  <calcPr fullCalcOnLoad="1"/>
</workbook>
</file>

<file path=xl/sharedStrings.xml><?xml version="1.0" encoding="utf-8"?>
<sst xmlns="http://schemas.openxmlformats.org/spreadsheetml/2006/main" count="297" uniqueCount="52">
  <si>
    <t>#</t>
  </si>
  <si>
    <t>Название реки A</t>
  </si>
  <si>
    <t>Станция мониторинга A1</t>
  </si>
  <si>
    <t>Расстояние до устья реки или вниз по течению до границы (км)</t>
  </si>
  <si>
    <t>Тип станции мониторинга</t>
  </si>
  <si>
    <t>период отбора проб</t>
  </si>
  <si>
    <t>Количество проб взятых  в периоде отбора проб</t>
  </si>
  <si>
    <t>максимум</t>
  </si>
  <si>
    <t>минимум</t>
  </si>
  <si>
    <t>среднее</t>
  </si>
  <si>
    <t>Среднеквадратическое отклонение</t>
  </si>
  <si>
    <t>С ДД/ММ/ГГГГ по ДД/ММ/ГГГГ</t>
  </si>
  <si>
    <t>Единица</t>
  </si>
  <si>
    <t>Общее содержание фосфора (P)</t>
  </si>
  <si>
    <t>Нитраты (NO3)</t>
  </si>
  <si>
    <t>мг P/л</t>
  </si>
  <si>
    <t>мг NO3/л</t>
  </si>
  <si>
    <t>Станция мониторинга A2</t>
  </si>
  <si>
    <t>Станция мониторинга A3</t>
  </si>
  <si>
    <r>
      <rPr>
        <b/>
        <sz val="12"/>
        <color indexed="8"/>
        <rFont val="Calibri"/>
        <family val="2"/>
      </rPr>
      <t>максимум</t>
    </r>
    <r>
      <rPr>
        <sz val="12"/>
        <color indexed="8"/>
        <rFont val="Calibri"/>
        <family val="2"/>
      </rPr>
      <t xml:space="preserve"> (MAX (Строка 6, Строка 21, Строка 36))  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</si>
  <si>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7, Строка 22, Строка 37))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</si>
  <si>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8 + Строка 23 + Строка 38) /n)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</si>
  <si>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13, Строка 28, Строка 43))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</si>
  <si>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14, Строка 29, Строка 44))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</si>
  <si>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15 + Строка 30 + Строка 45) /n)</t>
    </r>
  </si>
  <si>
    <t>Примечания:</t>
  </si>
  <si>
    <t>краткое изложение для реки A (заполняется автоматически)</t>
  </si>
  <si>
    <t xml:space="preserve">Название озера A: </t>
  </si>
  <si>
    <t>Площадь (км2)</t>
  </si>
  <si>
    <t>Максимальная глубина (м)</t>
  </si>
  <si>
    <t>Средняя глубина (м)</t>
  </si>
  <si>
    <r>
      <rPr>
        <b/>
        <sz val="12"/>
        <color indexed="8"/>
        <rFont val="Calibri"/>
        <family val="2"/>
      </rPr>
      <t>максимум</t>
    </r>
    <r>
      <rPr>
        <sz val="12"/>
        <color indexed="8"/>
        <rFont val="Calibri"/>
        <family val="2"/>
      </rPr>
      <t xml:space="preserve"> (MAX (Строка 8, Строка 22, Строка 36))  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</si>
  <si>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9, Строка 23, Строка 37))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</si>
  <si>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10 + Строка 24 + Строка 38) /n)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</si>
  <si>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15, Строка 29, Строка 43))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</si>
  <si>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16, Строка 30, Строка 44))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</si>
  <si>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17 + Строка 31 + Строка 45) /n)</t>
    </r>
  </si>
  <si>
    <t>Название водного объекта A</t>
  </si>
  <si>
    <t>Тип измерительной станции (мелкая скважина, глубокая скважина, источник)</t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</si>
  <si>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4, Строка 11, Строка 18))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</si>
  <si>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5, Строка 12, Строка 19))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</si>
  <si>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6 + Строка 13 + Строка 20) /n)</t>
    </r>
  </si>
  <si>
    <r>
      <t xml:space="preserve">краткое изложение для водного объекта A </t>
    </r>
    <r>
      <rPr>
        <sz val="12"/>
        <color indexed="8"/>
        <rFont val="Calibri"/>
        <family val="2"/>
      </rPr>
      <t>(заполняется автоматически)</t>
    </r>
  </si>
  <si>
    <r>
      <t xml:space="preserve">краткое изложение для озера A </t>
    </r>
    <r>
      <rPr>
        <sz val="12"/>
        <color indexed="8"/>
        <rFont val="Calibri"/>
        <family val="2"/>
      </rPr>
      <t>(заполняется автоматически)</t>
    </r>
  </si>
  <si>
    <t>Факультативно:</t>
  </si>
  <si>
    <t>Для получения сбалансированного представления о качестве подземных вод, странам следует указать данные, касающиеся, как минимум, двух водоносных горизонтов. Данные могут быть представлены и по большему числу водоносных горизонтов, в зависимости от решения страны. Для каждого выбранного водоносного горизонта заполните, пожалуйста, отдельный лист. Для каждого водоносного горизонта следует указать данные, полученные хотя бы по одной скважине отбора проб. В зависимости от решения страны, данные могут быть представлены и по большему числу точек отбора проб. 
Укажите, пожалуйста, какой период времени охватывают данные (целый год, сезон). Укажите также максимальное значение, минимальное значение , среднее арифметическое всех измеренных значений, а также стандартное отклонение для всех измерений для каждой станции.
Там, где это будет возможно, необходимо приложить карту с обозначением местоположения скважин.
Тип измерительной скважины должен соответствовать национальному законодательству (в том числе и пояснения). 
Аналитический метод определения нитратов должен соответствовать ISO 7890-3: 1988; в случае применения другого метода, следует указать его спецификацию.
Если данные за какой-либо год недоступны, то в таком случае внесите, пожалуйста, в таблицу “n/a”.</t>
  </si>
  <si>
    <t xml:space="preserve">Для получения сбалансированного представления о качестве воды, странам следует указать данные, касающиеся, как минимум, двух больших озер. Данные могут быть представлены и по большему числу озер, в зависимости от решения страны. Для каждого выбранного озера заполните, пожалуйста, отдельный лист. По каждому озеру следует указать данные, полученные хотя бы по одной точке отбора проб. В зависимости от решения страны, данные могут быть заполнены и по большему числу точек отбора проб. 
Укажите, пожалуйста, какой период времени охватывают данные (целый год, сезон). Укажите также максимальное значение, минимальное значение , среднее арифметическое всех измеренных значений, а также стандартное отклонение для всех измерений для каждой станции.
Там, где это будет возможно, необходимо приложить карту с обозначением местоположения точек отбора проб.
Необходимо указать спецификацию методов измерения. Рекомендуется, чтобы применяемый аналитический метод определения нитратов соответствовал ISO 7890-3: 1988, а аналитический метод определения фосфатов соответствовал ISO 6878: 2004. Если данные за какой-либо год недоступны, то в таком случае внесите, пожалуйста, в таблицу “n/a”.
</t>
  </si>
  <si>
    <t>Для получения сбалансированного представления о качестве воды, странам следует указать данные, касающиеся, как минимум, трех больших рек. Данные могут быть представлены и по большему числу рек, в зависимости от решения страны. Данные необходимо предоставить по главным рекам больших водоразделов. Для каждой выбранной реки заполните, пожалуйста, отдельный лист, в котором, для каждой реки, следует указать данные не менее, чем по трем точкам отбора проб:а) первое значение – в створе, находящемся в самом нижнем течении реки, в районе ее впадения в море, залив, другую реку более высокого порядка, или  в районе границы пересечения реки с другим государством, если она вытекает из страны; б) второе значение – в створе, находящемся в истоке реки или в районе пересечения границы рекой, если она втекает из соседнего государства (фоновый створ); в)  третье значение – в створе, находящемся  между двумя первыми створами. В зависимости от решения страны, данные могут быть представлены и по большему числу точек отбора проб.
Укажите, пожалуйста, какой период времени охватывают данные (целый год, сезон). Укажите также максимальное значение, минимальное значение , среднее арифметическое всех измеренных значений, а также стандартное отклонение для всех измерений для каждой станции.
Там, где это будет возможно, следует приложить карту с обозначением местоположения точек отбора проб.
Необходимо указать спецификацию методов измерения. Рекомендуется, чтобы применяемый аналитический метод определения нитратов соответствовал ISO 7890-3: 1988, а аналитический метод определения фосфатов соответствовал ISO 6878: 2004. Если данные за какой-либо год недоступны, то в таком случае внесите, пожалуйста, в таблицу “n/a”.</t>
  </si>
  <si>
    <t>Фосфаты (P)</t>
  </si>
  <si>
    <r>
      <t xml:space="preserve">ВРЕМЕННЫЕ РЯДЫ ДАННЫХ ПО ПОКАЗАТЕЛЯМ 1990-2013, Таблица C-11a Биогенны вещества в пресной воде – реки:  </t>
    </r>
    <r>
      <rPr>
        <i/>
        <sz val="14"/>
        <color indexed="8"/>
        <rFont val="Calibri"/>
        <family val="2"/>
      </rPr>
      <t>(название страны)</t>
    </r>
  </si>
  <si>
    <r>
      <t xml:space="preserve">ВРЕМЕННЫЕ РЯДЫ ДАННЫХ ПО ПОКАЗАТЕЛЯМ 1990-2013, Таблица C-11b  Биогенные вещества в пресной воде – озера:  </t>
    </r>
    <r>
      <rPr>
        <i/>
        <sz val="14"/>
        <color indexed="8"/>
        <rFont val="Calibri"/>
        <family val="2"/>
      </rPr>
      <t>(название страны)</t>
    </r>
  </si>
  <si>
    <r>
      <t xml:space="preserve">ВРЕМЕННЫЕ РЯДЫ ДАННЫХ ПО ПОКАЗАТЕЛЯМ 1990-2013, Таблица C-11c Биогенные вещества в пресной воде – подземные воды:  </t>
    </r>
    <r>
      <rPr>
        <i/>
        <sz val="14"/>
        <color indexed="8"/>
        <rFont val="Calibri"/>
        <family val="2"/>
      </rPr>
      <t>(название страны)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</si>
</sst>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0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 horizontal="justify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/>
    </xf>
    <xf numFmtId="0" fontId="46" fillId="0" borderId="0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left" vertical="center" wrapText="1"/>
      <protection locked="0"/>
    </xf>
    <xf numFmtId="0" fontId="46" fillId="8" borderId="12" xfId="0" applyFont="1" applyFill="1" applyBorder="1" applyAlignment="1" applyProtection="1">
      <alignment horizontal="center" vertical="top" wrapText="1"/>
      <protection locked="0"/>
    </xf>
    <xf numFmtId="0" fontId="46" fillId="8" borderId="14" xfId="0" applyFont="1" applyFill="1" applyBorder="1" applyAlignment="1" applyProtection="1">
      <alignment horizontal="center" vertical="top" wrapText="1"/>
      <protection locked="0"/>
    </xf>
    <xf numFmtId="0" fontId="46" fillId="34" borderId="10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46" fillId="8" borderId="10" xfId="0" applyFont="1" applyFill="1" applyBorder="1" applyAlignment="1" applyProtection="1">
      <alignment horizontal="center" vertical="top" wrapText="1"/>
      <protection locked="0"/>
    </xf>
    <xf numFmtId="0" fontId="46" fillId="8" borderId="15" xfId="0" applyFont="1" applyFill="1" applyBorder="1" applyAlignment="1" applyProtection="1">
      <alignment horizontal="center" vertical="top" wrapText="1"/>
      <protection locked="0"/>
    </xf>
    <xf numFmtId="0" fontId="46" fillId="8" borderId="16" xfId="0" applyFont="1" applyFill="1" applyBorder="1" applyAlignment="1" applyProtection="1">
      <alignment horizontal="center" vertical="top" wrapText="1"/>
      <protection locked="0"/>
    </xf>
    <xf numFmtId="0" fontId="46" fillId="8" borderId="0" xfId="0" applyFont="1" applyFill="1" applyBorder="1" applyAlignment="1" applyProtection="1">
      <alignment horizontal="center" vertical="top" wrapText="1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6" fillId="34" borderId="11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33" borderId="12" xfId="0" applyFont="1" applyFill="1" applyBorder="1" applyAlignment="1" applyProtection="1">
      <alignment horizontal="center" vertical="top" wrapText="1"/>
      <protection/>
    </xf>
    <xf numFmtId="0" fontId="46" fillId="35" borderId="12" xfId="0" applyFont="1" applyFill="1" applyBorder="1" applyAlignment="1" applyProtection="1">
      <alignment horizontal="center" vertical="top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5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0" fontId="46" fillId="33" borderId="13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46" fillId="33" borderId="12" xfId="0" applyFont="1" applyFill="1" applyBorder="1" applyAlignment="1" applyProtection="1">
      <alignment horizontal="left" vertical="center" wrapText="1"/>
      <protection locked="0"/>
    </xf>
    <xf numFmtId="0" fontId="46" fillId="33" borderId="12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6" borderId="13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 applyProtection="1">
      <alignment horizontal="center"/>
      <protection locked="0"/>
    </xf>
    <xf numFmtId="0" fontId="46" fillId="0" borderId="13" xfId="0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0" fontId="46" fillId="34" borderId="10" xfId="0" applyFont="1" applyFill="1" applyBorder="1" applyAlignment="1" applyProtection="1">
      <alignment/>
      <protection locked="0"/>
    </xf>
    <xf numFmtId="0" fontId="2" fillId="36" borderId="14" xfId="0" applyFont="1" applyFill="1" applyBorder="1" applyAlignment="1" applyProtection="1">
      <alignment horizontal="center" vertical="top" wrapText="1"/>
      <protection locked="0"/>
    </xf>
    <xf numFmtId="0" fontId="46" fillId="34" borderId="1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top" wrapText="1"/>
      <protection locked="0"/>
    </xf>
    <xf numFmtId="0" fontId="50" fillId="34" borderId="11" xfId="0" applyFont="1" applyFill="1" applyBorder="1" applyAlignment="1" applyProtection="1">
      <alignment horizontal="left" vertical="top" wrapText="1"/>
      <protection locked="0"/>
    </xf>
    <xf numFmtId="0" fontId="50" fillId="34" borderId="15" xfId="0" applyFont="1" applyFill="1" applyBorder="1" applyAlignment="1" applyProtection="1">
      <alignment horizontal="left" vertical="top" wrapText="1"/>
      <protection locked="0"/>
    </xf>
    <xf numFmtId="0" fontId="50" fillId="34" borderId="17" xfId="0" applyFont="1" applyFill="1" applyBorder="1" applyAlignment="1" applyProtection="1">
      <alignment horizontal="left" vertical="top" wrapText="1"/>
      <protection locked="0"/>
    </xf>
    <xf numFmtId="0" fontId="50" fillId="8" borderId="11" xfId="0" applyFont="1" applyFill="1" applyBorder="1" applyAlignment="1" applyProtection="1">
      <alignment horizontal="center"/>
      <protection locked="0"/>
    </xf>
    <xf numFmtId="0" fontId="50" fillId="8" borderId="15" xfId="0" applyFont="1" applyFill="1" applyBorder="1" applyAlignment="1" applyProtection="1">
      <alignment horizontal="center"/>
      <protection locked="0"/>
    </xf>
    <xf numFmtId="0" fontId="50" fillId="8" borderId="17" xfId="0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8" borderId="1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52" fillId="8" borderId="0" xfId="0" applyFont="1" applyFill="1" applyAlignment="1">
      <alignment horizontal="center"/>
    </xf>
    <xf numFmtId="0" fontId="54" fillId="34" borderId="11" xfId="0" applyFont="1" applyFill="1" applyBorder="1" applyAlignment="1" applyProtection="1">
      <alignment vertical="center"/>
      <protection locked="0"/>
    </xf>
    <xf numFmtId="0" fontId="54" fillId="34" borderId="15" xfId="0" applyFont="1" applyFill="1" applyBorder="1" applyAlignment="1" applyProtection="1">
      <alignment vertical="center"/>
      <protection locked="0"/>
    </xf>
    <xf numFmtId="0" fontId="54" fillId="34" borderId="17" xfId="0" applyFont="1" applyFill="1" applyBorder="1" applyAlignment="1" applyProtection="1">
      <alignment vertical="center"/>
      <protection locked="0"/>
    </xf>
    <xf numFmtId="0" fontId="50" fillId="33" borderId="11" xfId="0" applyFont="1" applyFill="1" applyBorder="1" applyAlignment="1" applyProtection="1">
      <alignment horizontal="left"/>
      <protection locked="0"/>
    </xf>
    <xf numFmtId="0" fontId="50" fillId="33" borderId="15" xfId="0" applyFont="1" applyFill="1" applyBorder="1" applyAlignment="1" applyProtection="1">
      <alignment horizontal="left"/>
      <protection locked="0"/>
    </xf>
    <xf numFmtId="0" fontId="50" fillId="33" borderId="17" xfId="0" applyFont="1" applyFill="1" applyBorder="1" applyAlignment="1" applyProtection="1">
      <alignment horizontal="left"/>
      <protection locked="0"/>
    </xf>
    <xf numFmtId="0" fontId="6" fillId="36" borderId="19" xfId="0" applyFont="1" applyFill="1" applyBorder="1" applyAlignment="1">
      <alignment vertical="center" wrapText="1"/>
    </xf>
    <xf numFmtId="0" fontId="1" fillId="36" borderId="20" xfId="0" applyFont="1" applyFill="1" applyBorder="1" applyAlignment="1">
      <alignment vertical="center" wrapText="1"/>
    </xf>
    <xf numFmtId="0" fontId="1" fillId="36" borderId="21" xfId="0" applyFont="1" applyFill="1" applyBorder="1" applyAlignment="1">
      <alignment vertical="center" wrapText="1"/>
    </xf>
    <xf numFmtId="0" fontId="4" fillId="36" borderId="22" xfId="0" applyFont="1" applyFill="1" applyBorder="1" applyAlignment="1">
      <alignment vertical="center" wrapText="1"/>
    </xf>
    <xf numFmtId="0" fontId="4" fillId="36" borderId="23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22" xfId="0" applyFont="1" applyFill="1" applyBorder="1" applyAlignment="1">
      <alignment horizontal="left" vertical="top" wrapText="1"/>
    </xf>
    <xf numFmtId="0" fontId="4" fillId="36" borderId="23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="85" zoomScaleNormal="85" workbookViewId="0" topLeftCell="A9">
      <selection activeCell="C9" sqref="C9:S9"/>
    </sheetView>
  </sheetViews>
  <sheetFormatPr defaultColWidth="9.140625" defaultRowHeight="15"/>
  <cols>
    <col min="1" max="1" width="4.28125" style="1" customWidth="1"/>
    <col min="2" max="2" width="27.28125" style="1" customWidth="1"/>
    <col min="3" max="3" width="19.421875" style="1" customWidth="1"/>
    <col min="4" max="16384" width="9.140625" style="1" customWidth="1"/>
  </cols>
  <sheetData>
    <row r="1" spans="2:19" ht="18">
      <c r="B1" s="95" t="s">
        <v>49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0"/>
    </row>
    <row r="3" spans="1:19" ht="15.75" thickBot="1">
      <c r="A3" s="8"/>
      <c r="B3" s="9" t="s">
        <v>1</v>
      </c>
      <c r="C3" s="88"/>
      <c r="D3" s="89"/>
      <c r="E3" s="89"/>
      <c r="F3" s="89"/>
      <c r="G3" s="90"/>
      <c r="H3" s="10"/>
      <c r="I3" s="10"/>
      <c r="J3" s="10"/>
      <c r="K3" s="10"/>
      <c r="L3" s="47"/>
      <c r="M3" s="47"/>
      <c r="N3" s="47"/>
      <c r="O3" s="47"/>
      <c r="P3" s="10"/>
      <c r="Q3" s="10"/>
      <c r="R3" s="10"/>
      <c r="S3" s="50"/>
    </row>
    <row r="4" spans="1:19" ht="1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6"/>
      <c r="M4" s="48"/>
      <c r="N4" s="49"/>
      <c r="O4" s="16"/>
      <c r="P4" s="13"/>
      <c r="Q4" s="13"/>
      <c r="R4" s="13"/>
      <c r="S4" s="50"/>
    </row>
    <row r="5" spans="1:19" ht="15">
      <c r="A5" s="14"/>
      <c r="B5" s="59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50"/>
    </row>
    <row r="6" spans="1:19" ht="15.75" thickBo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50"/>
    </row>
    <row r="7" spans="1:19" ht="45.75" thickBot="1">
      <c r="A7" s="17">
        <v>1</v>
      </c>
      <c r="B7" s="18" t="s">
        <v>3</v>
      </c>
      <c r="C7" s="91"/>
      <c r="D7" s="92"/>
      <c r="E7" s="92"/>
      <c r="F7" s="92"/>
      <c r="G7" s="93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50"/>
    </row>
    <row r="8" spans="1:19" ht="32.25" customHeight="1" thickBot="1">
      <c r="A8" s="19"/>
      <c r="B8" s="1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50"/>
    </row>
    <row r="9" spans="1:19" ht="15.75" thickBot="1">
      <c r="A9" s="20"/>
      <c r="B9" s="81"/>
      <c r="C9" s="85" t="s">
        <v>48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</row>
    <row r="10" spans="1:19" s="5" customFormat="1" ht="15.75" thickBot="1">
      <c r="A10" s="21"/>
      <c r="B10" s="22"/>
      <c r="C10" s="69" t="s">
        <v>12</v>
      </c>
      <c r="D10" s="22">
        <v>1990</v>
      </c>
      <c r="E10" s="22">
        <v>1995</v>
      </c>
      <c r="F10" s="22">
        <v>2000</v>
      </c>
      <c r="G10" s="22">
        <v>2001</v>
      </c>
      <c r="H10" s="22">
        <v>2002</v>
      </c>
      <c r="I10" s="22">
        <v>2003</v>
      </c>
      <c r="J10" s="22">
        <v>2004</v>
      </c>
      <c r="K10" s="22">
        <v>2005</v>
      </c>
      <c r="L10" s="22">
        <v>2006</v>
      </c>
      <c r="M10" s="22">
        <v>2007</v>
      </c>
      <c r="N10" s="22">
        <v>2008</v>
      </c>
      <c r="O10" s="22">
        <v>2009</v>
      </c>
      <c r="P10" s="22">
        <v>2010</v>
      </c>
      <c r="Q10" s="22">
        <v>2011</v>
      </c>
      <c r="R10" s="22">
        <v>2012</v>
      </c>
      <c r="S10" s="22">
        <v>2013</v>
      </c>
    </row>
    <row r="11" spans="1:19" s="5" customFormat="1" ht="15.75" thickBot="1">
      <c r="A11" s="23">
        <v>2</v>
      </c>
      <c r="B11" s="60" t="s">
        <v>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s="5" customFormat="1" ht="30.75" thickBot="1">
      <c r="A12" s="21">
        <v>3</v>
      </c>
      <c r="B12" s="61" t="s">
        <v>5</v>
      </c>
      <c r="C12" s="66" t="s">
        <v>11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30.75" thickBot="1">
      <c r="A13" s="23">
        <v>4</v>
      </c>
      <c r="B13" s="62" t="s">
        <v>6</v>
      </c>
      <c r="C13" s="67" t="s"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5.75" thickBot="1">
      <c r="A14" s="21">
        <v>6</v>
      </c>
      <c r="B14" s="61" t="s">
        <v>7</v>
      </c>
      <c r="C14" s="68" t="s">
        <v>15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5.75" thickBot="1">
      <c r="A15" s="23">
        <v>7</v>
      </c>
      <c r="B15" s="63" t="s">
        <v>8</v>
      </c>
      <c r="C15" s="68" t="s">
        <v>15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5.75" thickBot="1">
      <c r="A16" s="21">
        <v>8</v>
      </c>
      <c r="B16" s="64" t="s">
        <v>9</v>
      </c>
      <c r="C16" s="68" t="s">
        <v>15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30.75" thickBot="1">
      <c r="A17" s="23">
        <v>9</v>
      </c>
      <c r="B17" s="65" t="s">
        <v>10</v>
      </c>
      <c r="C17" s="82" t="s">
        <v>15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.75" thickBot="1">
      <c r="A18" s="27"/>
      <c r="B18" s="81"/>
      <c r="C18" s="96" t="s">
        <v>14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</row>
    <row r="19" spans="1:19" ht="15.75" thickBot="1">
      <c r="A19" s="21"/>
      <c r="B19" s="22"/>
      <c r="C19" s="69" t="s">
        <v>12</v>
      </c>
      <c r="D19" s="22">
        <v>1990</v>
      </c>
      <c r="E19" s="22">
        <v>1995</v>
      </c>
      <c r="F19" s="22">
        <v>2000</v>
      </c>
      <c r="G19" s="22">
        <v>2001</v>
      </c>
      <c r="H19" s="22">
        <v>2002</v>
      </c>
      <c r="I19" s="22">
        <v>2003</v>
      </c>
      <c r="J19" s="22">
        <v>2004</v>
      </c>
      <c r="K19" s="22">
        <v>2005</v>
      </c>
      <c r="L19" s="22">
        <v>2006</v>
      </c>
      <c r="M19" s="22">
        <v>2007</v>
      </c>
      <c r="N19" s="22">
        <v>2008</v>
      </c>
      <c r="O19" s="22">
        <v>2009</v>
      </c>
      <c r="P19" s="22">
        <v>2010</v>
      </c>
      <c r="Q19" s="22">
        <v>2011</v>
      </c>
      <c r="R19" s="22">
        <v>2012</v>
      </c>
      <c r="S19" s="22">
        <v>2013</v>
      </c>
    </row>
    <row r="20" spans="1:19" ht="15.75" thickBot="1">
      <c r="A20" s="21">
        <v>10</v>
      </c>
      <c r="B20" s="60" t="s">
        <v>4</v>
      </c>
      <c r="C20" s="24"/>
      <c r="D20" s="29"/>
      <c r="E20" s="30"/>
      <c r="F20" s="29"/>
      <c r="G20" s="30"/>
      <c r="H20" s="29"/>
      <c r="I20" s="29"/>
      <c r="J20" s="29"/>
      <c r="K20" s="30"/>
      <c r="L20" s="29"/>
      <c r="M20" s="30"/>
      <c r="N20" s="29"/>
      <c r="O20" s="30"/>
      <c r="P20" s="29"/>
      <c r="Q20" s="30"/>
      <c r="R20" s="29"/>
      <c r="S20" s="29"/>
    </row>
    <row r="21" spans="1:19" ht="30.75" thickBot="1">
      <c r="A21" s="23">
        <v>11</v>
      </c>
      <c r="B21" s="61" t="s">
        <v>5</v>
      </c>
      <c r="C21" s="66" t="s">
        <v>11</v>
      </c>
      <c r="D21" s="31"/>
      <c r="E21" s="32"/>
      <c r="F21" s="31"/>
      <c r="G21" s="32"/>
      <c r="H21" s="31"/>
      <c r="I21" s="31"/>
      <c r="J21" s="31"/>
      <c r="K21" s="32"/>
      <c r="L21" s="31"/>
      <c r="M21" s="32"/>
      <c r="N21" s="31"/>
      <c r="O21" s="32"/>
      <c r="P21" s="31"/>
      <c r="Q21" s="32"/>
      <c r="R21" s="31"/>
      <c r="S21" s="31"/>
    </row>
    <row r="22" spans="1:19" ht="32.25" customHeight="1" thickBot="1">
      <c r="A22" s="21">
        <v>12</v>
      </c>
      <c r="B22" s="62" t="s">
        <v>6</v>
      </c>
      <c r="C22" s="67" t="s">
        <v>0</v>
      </c>
      <c r="D22" s="29"/>
      <c r="E22" s="30"/>
      <c r="F22" s="29"/>
      <c r="G22" s="30"/>
      <c r="H22" s="29"/>
      <c r="I22" s="29"/>
      <c r="J22" s="29"/>
      <c r="K22" s="30"/>
      <c r="L22" s="29"/>
      <c r="M22" s="30"/>
      <c r="N22" s="29"/>
      <c r="O22" s="30"/>
      <c r="P22" s="29"/>
      <c r="Q22" s="30"/>
      <c r="R22" s="29"/>
      <c r="S22" s="29"/>
    </row>
    <row r="23" spans="1:19" ht="15.75" thickBot="1">
      <c r="A23" s="23">
        <v>13</v>
      </c>
      <c r="B23" s="61" t="s">
        <v>7</v>
      </c>
      <c r="C23" s="68" t="s">
        <v>16</v>
      </c>
      <c r="D23" s="31"/>
      <c r="E23" s="32"/>
      <c r="F23" s="31"/>
      <c r="G23" s="32"/>
      <c r="H23" s="31"/>
      <c r="I23" s="31"/>
      <c r="J23" s="31"/>
      <c r="K23" s="32"/>
      <c r="L23" s="31"/>
      <c r="M23" s="32"/>
      <c r="N23" s="31"/>
      <c r="O23" s="32"/>
      <c r="P23" s="31"/>
      <c r="Q23" s="32"/>
      <c r="R23" s="31"/>
      <c r="S23" s="31"/>
    </row>
    <row r="24" spans="1:19" ht="15.75" thickBot="1">
      <c r="A24" s="21">
        <v>14</v>
      </c>
      <c r="B24" s="63" t="s">
        <v>8</v>
      </c>
      <c r="C24" s="68" t="s">
        <v>16</v>
      </c>
      <c r="D24" s="29"/>
      <c r="E24" s="30"/>
      <c r="F24" s="29"/>
      <c r="G24" s="30"/>
      <c r="H24" s="29"/>
      <c r="I24" s="29"/>
      <c r="J24" s="29"/>
      <c r="K24" s="30"/>
      <c r="L24" s="29"/>
      <c r="M24" s="30"/>
      <c r="N24" s="29"/>
      <c r="O24" s="30"/>
      <c r="P24" s="29"/>
      <c r="Q24" s="30"/>
      <c r="R24" s="29"/>
      <c r="S24" s="29"/>
    </row>
    <row r="25" spans="1:19" s="5" customFormat="1" ht="15.75" thickBot="1">
      <c r="A25" s="23">
        <v>15</v>
      </c>
      <c r="B25" s="64" t="s">
        <v>9</v>
      </c>
      <c r="C25" s="68" t="s">
        <v>16</v>
      </c>
      <c r="D25" s="29"/>
      <c r="E25" s="30"/>
      <c r="F25" s="29"/>
      <c r="G25" s="30"/>
      <c r="H25" s="29"/>
      <c r="I25" s="29"/>
      <c r="J25" s="29"/>
      <c r="K25" s="30"/>
      <c r="L25" s="29"/>
      <c r="M25" s="30"/>
      <c r="N25" s="29"/>
      <c r="O25" s="30"/>
      <c r="P25" s="29"/>
      <c r="Q25" s="30"/>
      <c r="R25" s="29"/>
      <c r="S25" s="29"/>
    </row>
    <row r="26" spans="1:19" s="5" customFormat="1" ht="30.75" thickBot="1">
      <c r="A26" s="33">
        <v>16</v>
      </c>
      <c r="B26" s="65" t="s">
        <v>10</v>
      </c>
      <c r="C26" s="68" t="s">
        <v>16</v>
      </c>
      <c r="D26" s="29"/>
      <c r="E26" s="30"/>
      <c r="F26" s="29"/>
      <c r="G26" s="30"/>
      <c r="H26" s="29"/>
      <c r="I26" s="29"/>
      <c r="J26" s="29"/>
      <c r="K26" s="30"/>
      <c r="L26" s="29"/>
      <c r="M26" s="30"/>
      <c r="N26" s="29"/>
      <c r="O26" s="30"/>
      <c r="P26" s="29"/>
      <c r="Q26" s="30"/>
      <c r="R26" s="29"/>
      <c r="S26" s="29"/>
    </row>
    <row r="27" spans="1:19" s="5" customFormat="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50"/>
    </row>
    <row r="28" spans="1:1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50"/>
    </row>
    <row r="29" spans="1:19" ht="15">
      <c r="A29" s="14"/>
      <c r="B29" s="59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0"/>
    </row>
    <row r="30" spans="1:19" ht="15.75" thickBot="1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0"/>
    </row>
    <row r="31" spans="1:19" ht="45.75" thickBot="1">
      <c r="A31" s="17">
        <v>17</v>
      </c>
      <c r="B31" s="18" t="s">
        <v>3</v>
      </c>
      <c r="C31" s="91"/>
      <c r="D31" s="92"/>
      <c r="E31" s="92"/>
      <c r="F31" s="92"/>
      <c r="G31" s="9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0"/>
    </row>
    <row r="32" spans="1:19" ht="15.75" thickBot="1">
      <c r="A32" s="19"/>
      <c r="B32" s="1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50"/>
    </row>
    <row r="33" spans="1:19" ht="16.5" customHeight="1" thickBot="1">
      <c r="A33" s="20"/>
      <c r="B33" s="81"/>
      <c r="C33" s="85" t="s">
        <v>48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7"/>
    </row>
    <row r="34" spans="1:19" ht="15.75" thickBot="1">
      <c r="A34" s="21"/>
      <c r="B34" s="22"/>
      <c r="C34" s="69" t="s">
        <v>12</v>
      </c>
      <c r="D34" s="22">
        <v>1990</v>
      </c>
      <c r="E34" s="22">
        <v>1995</v>
      </c>
      <c r="F34" s="22">
        <v>2000</v>
      </c>
      <c r="G34" s="22">
        <v>2001</v>
      </c>
      <c r="H34" s="22">
        <v>2002</v>
      </c>
      <c r="I34" s="22">
        <v>2003</v>
      </c>
      <c r="J34" s="22">
        <v>2004</v>
      </c>
      <c r="K34" s="22">
        <v>2005</v>
      </c>
      <c r="L34" s="22">
        <v>2006</v>
      </c>
      <c r="M34" s="22">
        <v>2007</v>
      </c>
      <c r="N34" s="22">
        <v>2008</v>
      </c>
      <c r="O34" s="22">
        <v>2009</v>
      </c>
      <c r="P34" s="22">
        <v>2010</v>
      </c>
      <c r="Q34" s="22">
        <v>2011</v>
      </c>
      <c r="R34" s="22">
        <v>2012</v>
      </c>
      <c r="S34" s="22">
        <v>2013</v>
      </c>
    </row>
    <row r="35" spans="1:19" ht="15.75" thickBot="1">
      <c r="A35" s="23">
        <v>18</v>
      </c>
      <c r="B35" s="60" t="s">
        <v>4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30.75" thickBot="1">
      <c r="A36" s="21">
        <v>19</v>
      </c>
      <c r="B36" s="61" t="s">
        <v>5</v>
      </c>
      <c r="C36" s="66" t="s">
        <v>11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5" customFormat="1" ht="30.75" thickBot="1">
      <c r="A37" s="23">
        <v>20</v>
      </c>
      <c r="B37" s="62" t="s">
        <v>6</v>
      </c>
      <c r="C37" s="67" t="s">
        <v>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35.25" customHeight="1" thickBot="1">
      <c r="A38" s="21">
        <v>21</v>
      </c>
      <c r="B38" s="61" t="s">
        <v>7</v>
      </c>
      <c r="C38" s="68" t="s">
        <v>15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5.75" thickBot="1">
      <c r="A39" s="23">
        <v>22</v>
      </c>
      <c r="B39" s="63" t="s">
        <v>8</v>
      </c>
      <c r="C39" s="68" t="s">
        <v>15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5.75" thickBot="1">
      <c r="A40" s="21">
        <v>23</v>
      </c>
      <c r="B40" s="64" t="s">
        <v>9</v>
      </c>
      <c r="C40" s="68" t="s">
        <v>15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30.75" thickBot="1">
      <c r="A41" s="23">
        <v>24</v>
      </c>
      <c r="B41" s="65" t="s">
        <v>10</v>
      </c>
      <c r="C41" s="82" t="s">
        <v>15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5.75" thickBot="1">
      <c r="A42" s="27"/>
      <c r="B42" s="81"/>
      <c r="C42" s="96" t="s">
        <v>14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</row>
    <row r="43" spans="1:19" ht="15.75" thickBot="1">
      <c r="A43" s="21"/>
      <c r="B43" s="22"/>
      <c r="C43" s="69" t="s">
        <v>12</v>
      </c>
      <c r="D43" s="22">
        <v>1990</v>
      </c>
      <c r="E43" s="22">
        <v>1995</v>
      </c>
      <c r="F43" s="22">
        <v>2000</v>
      </c>
      <c r="G43" s="22">
        <v>2001</v>
      </c>
      <c r="H43" s="22">
        <v>2002</v>
      </c>
      <c r="I43" s="22">
        <v>2003</v>
      </c>
      <c r="J43" s="22">
        <v>2004</v>
      </c>
      <c r="K43" s="22">
        <v>2005</v>
      </c>
      <c r="L43" s="22">
        <v>2006</v>
      </c>
      <c r="M43" s="22">
        <v>2007</v>
      </c>
      <c r="N43" s="22">
        <v>2008</v>
      </c>
      <c r="O43" s="22">
        <v>2009</v>
      </c>
      <c r="P43" s="22">
        <v>2010</v>
      </c>
      <c r="Q43" s="22">
        <v>2011</v>
      </c>
      <c r="R43" s="22">
        <v>2012</v>
      </c>
      <c r="S43" s="22">
        <v>2013</v>
      </c>
    </row>
    <row r="44" spans="1:19" ht="15.75" thickBot="1">
      <c r="A44" s="21">
        <v>25</v>
      </c>
      <c r="B44" s="60" t="s">
        <v>4</v>
      </c>
      <c r="C44" s="24"/>
      <c r="D44" s="29"/>
      <c r="E44" s="30"/>
      <c r="F44" s="29"/>
      <c r="G44" s="30"/>
      <c r="H44" s="29"/>
      <c r="I44" s="29"/>
      <c r="J44" s="29"/>
      <c r="K44" s="30"/>
      <c r="L44" s="29"/>
      <c r="M44" s="30"/>
      <c r="N44" s="29"/>
      <c r="O44" s="30"/>
      <c r="P44" s="29"/>
      <c r="Q44" s="30"/>
      <c r="R44" s="29"/>
      <c r="S44" s="29"/>
    </row>
    <row r="45" spans="1:19" ht="30.75" thickBot="1">
      <c r="A45" s="23">
        <v>26</v>
      </c>
      <c r="B45" s="61" t="s">
        <v>5</v>
      </c>
      <c r="C45" s="66" t="s">
        <v>11</v>
      </c>
      <c r="D45" s="31"/>
      <c r="E45" s="32"/>
      <c r="F45" s="31"/>
      <c r="G45" s="32"/>
      <c r="H45" s="31"/>
      <c r="I45" s="31"/>
      <c r="J45" s="31"/>
      <c r="K45" s="32"/>
      <c r="L45" s="31"/>
      <c r="M45" s="32"/>
      <c r="N45" s="31"/>
      <c r="O45" s="32"/>
      <c r="P45" s="31"/>
      <c r="Q45" s="32"/>
      <c r="R45" s="31"/>
      <c r="S45" s="31"/>
    </row>
    <row r="46" spans="1:19" ht="30.75" thickBot="1">
      <c r="A46" s="21">
        <v>27</v>
      </c>
      <c r="B46" s="62" t="s">
        <v>6</v>
      </c>
      <c r="C46" s="67" t="s">
        <v>0</v>
      </c>
      <c r="D46" s="29"/>
      <c r="E46" s="30"/>
      <c r="F46" s="29"/>
      <c r="G46" s="30"/>
      <c r="H46" s="29"/>
      <c r="I46" s="29"/>
      <c r="J46" s="29"/>
      <c r="K46" s="30"/>
      <c r="L46" s="29"/>
      <c r="M46" s="30"/>
      <c r="N46" s="29"/>
      <c r="O46" s="30"/>
      <c r="P46" s="29"/>
      <c r="Q46" s="30"/>
      <c r="R46" s="29"/>
      <c r="S46" s="29"/>
    </row>
    <row r="47" spans="1:19" ht="15.75" thickBot="1">
      <c r="A47" s="23">
        <v>28</v>
      </c>
      <c r="B47" s="61" t="s">
        <v>7</v>
      </c>
      <c r="C47" s="68" t="s">
        <v>16</v>
      </c>
      <c r="D47" s="31"/>
      <c r="E47" s="32"/>
      <c r="F47" s="31"/>
      <c r="G47" s="32"/>
      <c r="H47" s="31"/>
      <c r="I47" s="31"/>
      <c r="J47" s="31"/>
      <c r="K47" s="32"/>
      <c r="L47" s="31"/>
      <c r="M47" s="32"/>
      <c r="N47" s="31"/>
      <c r="O47" s="32"/>
      <c r="P47" s="31"/>
      <c r="Q47" s="32"/>
      <c r="R47" s="31"/>
      <c r="S47" s="31"/>
    </row>
    <row r="48" spans="1:19" ht="15.75" thickBot="1">
      <c r="A48" s="21">
        <v>29</v>
      </c>
      <c r="B48" s="63" t="s">
        <v>8</v>
      </c>
      <c r="C48" s="68" t="s">
        <v>16</v>
      </c>
      <c r="D48" s="29"/>
      <c r="E48" s="30"/>
      <c r="F48" s="29"/>
      <c r="G48" s="30"/>
      <c r="H48" s="29"/>
      <c r="I48" s="29"/>
      <c r="J48" s="29"/>
      <c r="K48" s="30"/>
      <c r="L48" s="29"/>
      <c r="M48" s="30"/>
      <c r="N48" s="29"/>
      <c r="O48" s="30"/>
      <c r="P48" s="29"/>
      <c r="Q48" s="30"/>
      <c r="R48" s="29"/>
      <c r="S48" s="29"/>
    </row>
    <row r="49" spans="1:19" ht="15.75" thickBot="1">
      <c r="A49" s="23">
        <v>30</v>
      </c>
      <c r="B49" s="64" t="s">
        <v>9</v>
      </c>
      <c r="C49" s="68" t="s">
        <v>16</v>
      </c>
      <c r="D49" s="29"/>
      <c r="E49" s="30"/>
      <c r="F49" s="29"/>
      <c r="G49" s="30"/>
      <c r="H49" s="29"/>
      <c r="I49" s="29"/>
      <c r="J49" s="29"/>
      <c r="K49" s="30"/>
      <c r="L49" s="29"/>
      <c r="M49" s="30"/>
      <c r="N49" s="29"/>
      <c r="O49" s="30"/>
      <c r="P49" s="29"/>
      <c r="Q49" s="30"/>
      <c r="R49" s="29"/>
      <c r="S49" s="29"/>
    </row>
    <row r="50" spans="1:19" ht="30.75" thickBot="1">
      <c r="A50" s="21">
        <v>31</v>
      </c>
      <c r="B50" s="65" t="s">
        <v>10</v>
      </c>
      <c r="C50" s="68" t="s">
        <v>16</v>
      </c>
      <c r="D50" s="29"/>
      <c r="E50" s="30"/>
      <c r="F50" s="29"/>
      <c r="G50" s="30"/>
      <c r="H50" s="29"/>
      <c r="I50" s="29"/>
      <c r="J50" s="29"/>
      <c r="K50" s="30"/>
      <c r="L50" s="29"/>
      <c r="M50" s="30"/>
      <c r="N50" s="29"/>
      <c r="O50" s="30"/>
      <c r="P50" s="29"/>
      <c r="Q50" s="30"/>
      <c r="R50" s="29"/>
      <c r="S50" s="29"/>
    </row>
    <row r="51" spans="1:19" ht="15">
      <c r="A51" s="11"/>
      <c r="B51" s="34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50"/>
    </row>
    <row r="52" spans="1:19" ht="15">
      <c r="A52" s="11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50"/>
    </row>
    <row r="53" spans="1:19" ht="15">
      <c r="A53" s="14"/>
      <c r="B53" s="59" t="s">
        <v>18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50"/>
    </row>
    <row r="54" spans="1:19" ht="15.75" thickBot="1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50"/>
    </row>
    <row r="55" spans="1:19" ht="45.75" thickBot="1">
      <c r="A55" s="17">
        <v>32</v>
      </c>
      <c r="B55" s="18" t="s">
        <v>3</v>
      </c>
      <c r="C55" s="91"/>
      <c r="D55" s="92"/>
      <c r="E55" s="92"/>
      <c r="F55" s="92"/>
      <c r="G55" s="9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50"/>
    </row>
    <row r="56" spans="1:19" ht="15.75" thickBot="1">
      <c r="A56" s="37"/>
      <c r="B56" s="1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50"/>
    </row>
    <row r="57" spans="1:19" ht="16.5" customHeight="1" thickBot="1">
      <c r="A57" s="20"/>
      <c r="B57" s="81"/>
      <c r="C57" s="85" t="s">
        <v>48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1:19" ht="15.75" thickBot="1">
      <c r="A58" s="21"/>
      <c r="B58" s="22"/>
      <c r="C58" s="69" t="s">
        <v>12</v>
      </c>
      <c r="D58" s="22">
        <v>1990</v>
      </c>
      <c r="E58" s="22">
        <v>1995</v>
      </c>
      <c r="F58" s="22">
        <v>2000</v>
      </c>
      <c r="G58" s="22">
        <v>2001</v>
      </c>
      <c r="H58" s="22">
        <v>2002</v>
      </c>
      <c r="I58" s="22">
        <v>2003</v>
      </c>
      <c r="J58" s="22">
        <v>2004</v>
      </c>
      <c r="K58" s="22">
        <v>2005</v>
      </c>
      <c r="L58" s="22">
        <v>2006</v>
      </c>
      <c r="M58" s="22">
        <v>2007</v>
      </c>
      <c r="N58" s="22">
        <v>2008</v>
      </c>
      <c r="O58" s="22">
        <v>2009</v>
      </c>
      <c r="P58" s="22">
        <v>2010</v>
      </c>
      <c r="Q58" s="22">
        <v>2011</v>
      </c>
      <c r="R58" s="22">
        <v>2012</v>
      </c>
      <c r="S58" s="22">
        <v>2013</v>
      </c>
    </row>
    <row r="59" spans="1:19" ht="15.75" thickBot="1">
      <c r="A59" s="23">
        <v>33</v>
      </c>
      <c r="B59" s="60" t="s">
        <v>4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30.75" thickBot="1">
      <c r="A60" s="21">
        <v>34</v>
      </c>
      <c r="B60" s="61" t="s">
        <v>5</v>
      </c>
      <c r="C60" s="66" t="s">
        <v>11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30.75" thickBot="1">
      <c r="A61" s="23">
        <v>35</v>
      </c>
      <c r="B61" s="62" t="s">
        <v>6</v>
      </c>
      <c r="C61" s="67" t="s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5.75" thickBot="1">
      <c r="A62" s="21">
        <v>36</v>
      </c>
      <c r="B62" s="61" t="s">
        <v>7</v>
      </c>
      <c r="C62" s="68" t="s">
        <v>15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5.75" thickBot="1">
      <c r="A63" s="23">
        <v>37</v>
      </c>
      <c r="B63" s="63" t="s">
        <v>8</v>
      </c>
      <c r="C63" s="68" t="s">
        <v>15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5.75" thickBot="1">
      <c r="A64" s="21">
        <v>38</v>
      </c>
      <c r="B64" s="64" t="s">
        <v>9</v>
      </c>
      <c r="C64" s="68" t="s">
        <v>15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30.75" thickBot="1">
      <c r="A65" s="23">
        <v>39</v>
      </c>
      <c r="B65" s="65" t="s">
        <v>10</v>
      </c>
      <c r="C65" s="82" t="s">
        <v>15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ht="15.75" thickBot="1">
      <c r="A66" s="27"/>
      <c r="B66" s="81"/>
      <c r="C66" s="96" t="s">
        <v>14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8"/>
    </row>
    <row r="67" spans="1:19" ht="15.75" thickBot="1">
      <c r="A67" s="21"/>
      <c r="B67" s="22"/>
      <c r="C67" s="69" t="s">
        <v>12</v>
      </c>
      <c r="D67" s="22">
        <v>1990</v>
      </c>
      <c r="E67" s="22">
        <v>1995</v>
      </c>
      <c r="F67" s="22">
        <v>2000</v>
      </c>
      <c r="G67" s="22">
        <v>2001</v>
      </c>
      <c r="H67" s="22">
        <v>2002</v>
      </c>
      <c r="I67" s="22">
        <v>2003</v>
      </c>
      <c r="J67" s="22">
        <v>2004</v>
      </c>
      <c r="K67" s="22">
        <v>2005</v>
      </c>
      <c r="L67" s="22">
        <v>2006</v>
      </c>
      <c r="M67" s="22">
        <v>2007</v>
      </c>
      <c r="N67" s="22">
        <v>2008</v>
      </c>
      <c r="O67" s="22">
        <v>2009</v>
      </c>
      <c r="P67" s="22">
        <v>2010</v>
      </c>
      <c r="Q67" s="22">
        <v>2011</v>
      </c>
      <c r="R67" s="22">
        <v>2012</v>
      </c>
      <c r="S67" s="22">
        <v>2013</v>
      </c>
    </row>
    <row r="68" spans="1:19" ht="15.75" thickBot="1">
      <c r="A68" s="21">
        <v>40</v>
      </c>
      <c r="B68" s="60" t="s">
        <v>4</v>
      </c>
      <c r="C68" s="24"/>
      <c r="D68" s="29"/>
      <c r="E68" s="30"/>
      <c r="F68" s="29"/>
      <c r="G68" s="30"/>
      <c r="H68" s="29"/>
      <c r="I68" s="29"/>
      <c r="J68" s="29"/>
      <c r="K68" s="30"/>
      <c r="L68" s="29"/>
      <c r="M68" s="30"/>
      <c r="N68" s="29"/>
      <c r="O68" s="30"/>
      <c r="P68" s="29"/>
      <c r="Q68" s="30"/>
      <c r="R68" s="29"/>
      <c r="S68" s="29"/>
    </row>
    <row r="69" spans="1:19" ht="30.75" thickBot="1">
      <c r="A69" s="23">
        <v>41</v>
      </c>
      <c r="B69" s="61" t="s">
        <v>5</v>
      </c>
      <c r="C69" s="66" t="s">
        <v>11</v>
      </c>
      <c r="D69" s="31"/>
      <c r="E69" s="32"/>
      <c r="F69" s="31"/>
      <c r="G69" s="32"/>
      <c r="H69" s="31"/>
      <c r="I69" s="31"/>
      <c r="J69" s="31"/>
      <c r="K69" s="32"/>
      <c r="L69" s="31"/>
      <c r="M69" s="32"/>
      <c r="N69" s="31"/>
      <c r="O69" s="32"/>
      <c r="P69" s="31"/>
      <c r="Q69" s="32"/>
      <c r="R69" s="31"/>
      <c r="S69" s="31"/>
    </row>
    <row r="70" spans="1:19" ht="30.75" thickBot="1">
      <c r="A70" s="21">
        <v>42</v>
      </c>
      <c r="B70" s="62" t="s">
        <v>6</v>
      </c>
      <c r="C70" s="67" t="s">
        <v>0</v>
      </c>
      <c r="D70" s="29"/>
      <c r="E70" s="30"/>
      <c r="F70" s="29"/>
      <c r="G70" s="30"/>
      <c r="H70" s="29"/>
      <c r="I70" s="29"/>
      <c r="J70" s="29"/>
      <c r="K70" s="30"/>
      <c r="L70" s="29"/>
      <c r="M70" s="30"/>
      <c r="N70" s="29"/>
      <c r="O70" s="30"/>
      <c r="P70" s="29"/>
      <c r="Q70" s="30"/>
      <c r="R70" s="29"/>
      <c r="S70" s="29"/>
    </row>
    <row r="71" spans="1:19" ht="15.75" thickBot="1">
      <c r="A71" s="23">
        <v>43</v>
      </c>
      <c r="B71" s="61" t="s">
        <v>7</v>
      </c>
      <c r="C71" s="68" t="s">
        <v>16</v>
      </c>
      <c r="D71" s="31"/>
      <c r="E71" s="32"/>
      <c r="F71" s="31"/>
      <c r="G71" s="32"/>
      <c r="H71" s="31"/>
      <c r="I71" s="31"/>
      <c r="J71" s="31"/>
      <c r="K71" s="32"/>
      <c r="L71" s="31"/>
      <c r="M71" s="32"/>
      <c r="N71" s="31"/>
      <c r="O71" s="32"/>
      <c r="P71" s="31"/>
      <c r="Q71" s="32"/>
      <c r="R71" s="31"/>
      <c r="S71" s="31"/>
    </row>
    <row r="72" spans="1:19" ht="15.75" thickBot="1">
      <c r="A72" s="21">
        <v>44</v>
      </c>
      <c r="B72" s="63" t="s">
        <v>8</v>
      </c>
      <c r="C72" s="68" t="s">
        <v>16</v>
      </c>
      <c r="D72" s="29"/>
      <c r="E72" s="30"/>
      <c r="F72" s="29"/>
      <c r="G72" s="30"/>
      <c r="H72" s="29"/>
      <c r="I72" s="29"/>
      <c r="J72" s="29"/>
      <c r="K72" s="30"/>
      <c r="L72" s="29"/>
      <c r="M72" s="30"/>
      <c r="N72" s="29"/>
      <c r="O72" s="30"/>
      <c r="P72" s="29"/>
      <c r="Q72" s="30"/>
      <c r="R72" s="29"/>
      <c r="S72" s="29"/>
    </row>
    <row r="73" spans="1:19" ht="15.75" thickBot="1">
      <c r="A73" s="23">
        <v>45</v>
      </c>
      <c r="B73" s="64" t="s">
        <v>9</v>
      </c>
      <c r="C73" s="68" t="s">
        <v>16</v>
      </c>
      <c r="D73" s="29"/>
      <c r="E73" s="30"/>
      <c r="F73" s="29"/>
      <c r="G73" s="30"/>
      <c r="H73" s="29"/>
      <c r="I73" s="29"/>
      <c r="J73" s="29"/>
      <c r="K73" s="30"/>
      <c r="L73" s="29"/>
      <c r="M73" s="30"/>
      <c r="N73" s="29"/>
      <c r="O73" s="30"/>
      <c r="P73" s="29"/>
      <c r="Q73" s="30"/>
      <c r="R73" s="29"/>
      <c r="S73" s="29"/>
    </row>
    <row r="74" spans="1:19" ht="30.75" thickBot="1">
      <c r="A74" s="21">
        <v>46</v>
      </c>
      <c r="B74" s="65" t="s">
        <v>10</v>
      </c>
      <c r="C74" s="68" t="s">
        <v>16</v>
      </c>
      <c r="D74" s="29"/>
      <c r="E74" s="30"/>
      <c r="F74" s="29"/>
      <c r="G74" s="30"/>
      <c r="H74" s="29"/>
      <c r="I74" s="29"/>
      <c r="J74" s="29"/>
      <c r="K74" s="30"/>
      <c r="L74" s="29"/>
      <c r="M74" s="30"/>
      <c r="N74" s="29"/>
      <c r="O74" s="30"/>
      <c r="P74" s="29"/>
      <c r="Q74" s="30"/>
      <c r="R74" s="29"/>
      <c r="S74" s="29"/>
    </row>
    <row r="75" spans="1:19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50"/>
    </row>
    <row r="76" spans="1:19" ht="15.75" thickBo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50"/>
    </row>
    <row r="77" spans="1:19" ht="15.75" thickBot="1">
      <c r="A77" s="38"/>
      <c r="B77" s="99" t="s">
        <v>26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</row>
    <row r="78" spans="1:19" ht="16.5" customHeight="1" thickBot="1">
      <c r="A78" s="39"/>
      <c r="B78" s="83"/>
      <c r="C78" s="85" t="s">
        <v>48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</row>
    <row r="79" spans="1:19" ht="15.75" thickBot="1">
      <c r="A79" s="40"/>
      <c r="B79" s="41"/>
      <c r="C79" s="69" t="s">
        <v>12</v>
      </c>
      <c r="D79" s="41">
        <v>1990</v>
      </c>
      <c r="E79" s="41">
        <v>1995</v>
      </c>
      <c r="F79" s="41">
        <v>2000</v>
      </c>
      <c r="G79" s="41">
        <v>2001</v>
      </c>
      <c r="H79" s="41">
        <v>2002</v>
      </c>
      <c r="I79" s="41">
        <v>2003</v>
      </c>
      <c r="J79" s="41">
        <v>2004</v>
      </c>
      <c r="K79" s="41">
        <v>2005</v>
      </c>
      <c r="L79" s="41">
        <v>2006</v>
      </c>
      <c r="M79" s="41">
        <v>2007</v>
      </c>
      <c r="N79" s="41">
        <v>2008</v>
      </c>
      <c r="O79" s="41">
        <v>2009</v>
      </c>
      <c r="P79" s="41">
        <v>2010</v>
      </c>
      <c r="Q79" s="41">
        <v>2011</v>
      </c>
      <c r="R79" s="41">
        <v>2012</v>
      </c>
      <c r="S79" s="41">
        <v>2013</v>
      </c>
    </row>
    <row r="80" spans="1:19" ht="30.75" thickBot="1">
      <c r="A80" s="40">
        <v>47</v>
      </c>
      <c r="B80" s="70" t="s">
        <v>19</v>
      </c>
      <c r="C80" s="68" t="s">
        <v>15</v>
      </c>
      <c r="D80" s="42">
        <f>MAX(D14,D38,D62)</f>
        <v>0</v>
      </c>
      <c r="E80" s="42">
        <f aca="true" t="shared" si="0" ref="E80:R80">MAX(E14,E38,E62)</f>
        <v>0</v>
      </c>
      <c r="F80" s="42">
        <f t="shared" si="0"/>
        <v>0</v>
      </c>
      <c r="G80" s="42">
        <f t="shared" si="0"/>
        <v>0</v>
      </c>
      <c r="H80" s="42">
        <f t="shared" si="0"/>
        <v>0</v>
      </c>
      <c r="I80" s="42">
        <f t="shared" si="0"/>
        <v>0</v>
      </c>
      <c r="J80" s="42">
        <f t="shared" si="0"/>
        <v>0</v>
      </c>
      <c r="K80" s="42">
        <f t="shared" si="0"/>
        <v>0</v>
      </c>
      <c r="L80" s="42">
        <f t="shared" si="0"/>
        <v>0</v>
      </c>
      <c r="M80" s="42">
        <f t="shared" si="0"/>
        <v>0</v>
      </c>
      <c r="N80" s="42">
        <f t="shared" si="0"/>
        <v>0</v>
      </c>
      <c r="O80" s="42">
        <f t="shared" si="0"/>
        <v>0</v>
      </c>
      <c r="P80" s="42">
        <f t="shared" si="0"/>
        <v>0</v>
      </c>
      <c r="Q80" s="42">
        <f t="shared" si="0"/>
        <v>0</v>
      </c>
      <c r="R80" s="42">
        <f t="shared" si="0"/>
        <v>0</v>
      </c>
      <c r="S80" s="42">
        <f>MAX(S14,S38,S62)</f>
        <v>0</v>
      </c>
    </row>
    <row r="81" spans="1:19" ht="30.75" thickBot="1">
      <c r="A81" s="40">
        <v>48</v>
      </c>
      <c r="B81" s="71" t="s">
        <v>20</v>
      </c>
      <c r="C81" s="68" t="s">
        <v>15</v>
      </c>
      <c r="D81" s="42">
        <f>MIN(D15,D39,D63)</f>
        <v>0</v>
      </c>
      <c r="E81" s="42">
        <f aca="true" t="shared" si="1" ref="E81:R81">MIN(E15,E39,E63)</f>
        <v>0</v>
      </c>
      <c r="F81" s="42">
        <f t="shared" si="1"/>
        <v>0</v>
      </c>
      <c r="G81" s="42">
        <f t="shared" si="1"/>
        <v>0</v>
      </c>
      <c r="H81" s="42">
        <f t="shared" si="1"/>
        <v>0</v>
      </c>
      <c r="I81" s="42">
        <f t="shared" si="1"/>
        <v>0</v>
      </c>
      <c r="J81" s="42">
        <f t="shared" si="1"/>
        <v>0</v>
      </c>
      <c r="K81" s="42">
        <f t="shared" si="1"/>
        <v>0</v>
      </c>
      <c r="L81" s="42">
        <f t="shared" si="1"/>
        <v>0</v>
      </c>
      <c r="M81" s="42">
        <f t="shared" si="1"/>
        <v>0</v>
      </c>
      <c r="N81" s="42">
        <f t="shared" si="1"/>
        <v>0</v>
      </c>
      <c r="O81" s="42">
        <f t="shared" si="1"/>
        <v>0</v>
      </c>
      <c r="P81" s="42">
        <f t="shared" si="1"/>
        <v>0</v>
      </c>
      <c r="Q81" s="42">
        <f t="shared" si="1"/>
        <v>0</v>
      </c>
      <c r="R81" s="42">
        <f t="shared" si="1"/>
        <v>0</v>
      </c>
      <c r="S81" s="42">
        <f>MIN(S15,S39,S63)</f>
        <v>0</v>
      </c>
    </row>
    <row r="82" spans="1:19" ht="30.75" thickBot="1">
      <c r="A82" s="40">
        <v>49</v>
      </c>
      <c r="B82" s="70" t="s">
        <v>21</v>
      </c>
      <c r="C82" s="68" t="s">
        <v>15</v>
      </c>
      <c r="D82" s="42" t="e">
        <f>(D16+D40+D64)/COUNT(D16,D40,D64)</f>
        <v>#DIV/0!</v>
      </c>
      <c r="E82" s="42" t="e">
        <f aca="true" t="shared" si="2" ref="E82:R82">(E16+E40+E64)/COUNT(E16,E40,E64)</f>
        <v>#DIV/0!</v>
      </c>
      <c r="F82" s="42" t="e">
        <f t="shared" si="2"/>
        <v>#DIV/0!</v>
      </c>
      <c r="G82" s="42" t="e">
        <f t="shared" si="2"/>
        <v>#DIV/0!</v>
      </c>
      <c r="H82" s="42" t="e">
        <f t="shared" si="2"/>
        <v>#DIV/0!</v>
      </c>
      <c r="I82" s="42" t="e">
        <f t="shared" si="2"/>
        <v>#DIV/0!</v>
      </c>
      <c r="J82" s="42" t="e">
        <f t="shared" si="2"/>
        <v>#DIV/0!</v>
      </c>
      <c r="K82" s="42" t="e">
        <f t="shared" si="2"/>
        <v>#DIV/0!</v>
      </c>
      <c r="L82" s="42" t="e">
        <f t="shared" si="2"/>
        <v>#DIV/0!</v>
      </c>
      <c r="M82" s="42" t="e">
        <f t="shared" si="2"/>
        <v>#DIV/0!</v>
      </c>
      <c r="N82" s="42" t="e">
        <f t="shared" si="2"/>
        <v>#DIV/0!</v>
      </c>
      <c r="O82" s="42" t="e">
        <f t="shared" si="2"/>
        <v>#DIV/0!</v>
      </c>
      <c r="P82" s="42" t="e">
        <f t="shared" si="2"/>
        <v>#DIV/0!</v>
      </c>
      <c r="Q82" s="42" t="e">
        <f t="shared" si="2"/>
        <v>#DIV/0!</v>
      </c>
      <c r="R82" s="42" t="e">
        <f t="shared" si="2"/>
        <v>#DIV/0!</v>
      </c>
      <c r="S82" s="42" t="e">
        <f>(S16+S40+S64)/COUNT(S16,S40,S64)</f>
        <v>#DIV/0!</v>
      </c>
    </row>
    <row r="83" spans="1:19" ht="15.75" thickBot="1">
      <c r="A83" s="43"/>
      <c r="B83" s="83"/>
      <c r="C83" s="96" t="s">
        <v>14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8"/>
    </row>
    <row r="84" spans="1:19" ht="15.75" thickBot="1">
      <c r="A84" s="44"/>
      <c r="B84" s="41"/>
      <c r="C84" s="69" t="s">
        <v>12</v>
      </c>
      <c r="D84" s="41">
        <v>1990</v>
      </c>
      <c r="E84" s="41">
        <v>1995</v>
      </c>
      <c r="F84" s="41">
        <v>2000</v>
      </c>
      <c r="G84" s="41">
        <v>2001</v>
      </c>
      <c r="H84" s="41">
        <v>2002</v>
      </c>
      <c r="I84" s="41">
        <v>2003</v>
      </c>
      <c r="J84" s="41">
        <v>2004</v>
      </c>
      <c r="K84" s="41">
        <v>2005</v>
      </c>
      <c r="L84" s="41">
        <v>2006</v>
      </c>
      <c r="M84" s="41">
        <v>2007</v>
      </c>
      <c r="N84" s="41">
        <v>2008</v>
      </c>
      <c r="O84" s="41">
        <v>2009</v>
      </c>
      <c r="P84" s="41">
        <v>2010</v>
      </c>
      <c r="Q84" s="41">
        <v>2011</v>
      </c>
      <c r="R84" s="41">
        <v>2012</v>
      </c>
      <c r="S84" s="41">
        <v>2013</v>
      </c>
    </row>
    <row r="85" spans="1:19" ht="30.75" thickBot="1">
      <c r="A85" s="40">
        <v>50</v>
      </c>
      <c r="B85" s="72" t="s">
        <v>22</v>
      </c>
      <c r="C85" s="68" t="s">
        <v>16</v>
      </c>
      <c r="D85" s="45">
        <f>MAX(D23,D47,D71)</f>
        <v>0</v>
      </c>
      <c r="E85" s="45">
        <f aca="true" t="shared" si="3" ref="E85:R85">MAX(E23,E47,E71)</f>
        <v>0</v>
      </c>
      <c r="F85" s="45">
        <f t="shared" si="3"/>
        <v>0</v>
      </c>
      <c r="G85" s="45">
        <f t="shared" si="3"/>
        <v>0</v>
      </c>
      <c r="H85" s="45">
        <f t="shared" si="3"/>
        <v>0</v>
      </c>
      <c r="I85" s="45">
        <f t="shared" si="3"/>
        <v>0</v>
      </c>
      <c r="J85" s="45">
        <f t="shared" si="3"/>
        <v>0</v>
      </c>
      <c r="K85" s="45">
        <f t="shared" si="3"/>
        <v>0</v>
      </c>
      <c r="L85" s="45">
        <f t="shared" si="3"/>
        <v>0</v>
      </c>
      <c r="M85" s="45">
        <f t="shared" si="3"/>
        <v>0</v>
      </c>
      <c r="N85" s="45">
        <f t="shared" si="3"/>
        <v>0</v>
      </c>
      <c r="O85" s="45">
        <f t="shared" si="3"/>
        <v>0</v>
      </c>
      <c r="P85" s="45">
        <f t="shared" si="3"/>
        <v>0</v>
      </c>
      <c r="Q85" s="45">
        <f t="shared" si="3"/>
        <v>0</v>
      </c>
      <c r="R85" s="45">
        <f t="shared" si="3"/>
        <v>0</v>
      </c>
      <c r="S85" s="45">
        <f>MAX(S23,S47,S71)</f>
        <v>0</v>
      </c>
    </row>
    <row r="86" spans="1:19" ht="30.75" thickBot="1">
      <c r="A86" s="40">
        <v>51</v>
      </c>
      <c r="B86" s="72" t="s">
        <v>23</v>
      </c>
      <c r="C86" s="68" t="s">
        <v>16</v>
      </c>
      <c r="D86" s="45">
        <f>MIN(D24,D48,D72)</f>
        <v>0</v>
      </c>
      <c r="E86" s="45">
        <f aca="true" t="shared" si="4" ref="E86:R86">MIN(E24,E48,E72)</f>
        <v>0</v>
      </c>
      <c r="F86" s="45">
        <f t="shared" si="4"/>
        <v>0</v>
      </c>
      <c r="G86" s="45">
        <f t="shared" si="4"/>
        <v>0</v>
      </c>
      <c r="H86" s="45">
        <f t="shared" si="4"/>
        <v>0</v>
      </c>
      <c r="I86" s="45">
        <f t="shared" si="4"/>
        <v>0</v>
      </c>
      <c r="J86" s="45">
        <f t="shared" si="4"/>
        <v>0</v>
      </c>
      <c r="K86" s="45">
        <f t="shared" si="4"/>
        <v>0</v>
      </c>
      <c r="L86" s="45">
        <f t="shared" si="4"/>
        <v>0</v>
      </c>
      <c r="M86" s="45">
        <f t="shared" si="4"/>
        <v>0</v>
      </c>
      <c r="N86" s="45">
        <f t="shared" si="4"/>
        <v>0</v>
      </c>
      <c r="O86" s="45">
        <f t="shared" si="4"/>
        <v>0</v>
      </c>
      <c r="P86" s="45">
        <f t="shared" si="4"/>
        <v>0</v>
      </c>
      <c r="Q86" s="45">
        <f t="shared" si="4"/>
        <v>0</v>
      </c>
      <c r="R86" s="45">
        <f t="shared" si="4"/>
        <v>0</v>
      </c>
      <c r="S86" s="45">
        <f>MIN(S24,S48,S72)</f>
        <v>0</v>
      </c>
    </row>
    <row r="87" spans="1:19" ht="30.75" thickBot="1">
      <c r="A87" s="40">
        <v>52</v>
      </c>
      <c r="B87" s="73" t="s">
        <v>24</v>
      </c>
      <c r="C87" s="68" t="s">
        <v>16</v>
      </c>
      <c r="D87" s="45" t="e">
        <f>(D25+D49+D73)/COUNT(D25,D49,D73)</f>
        <v>#DIV/0!</v>
      </c>
      <c r="E87" s="45" t="e">
        <f aca="true" t="shared" si="5" ref="E87:R87">(E25+E49+E73)/COUNT(E25,E49,E73)</f>
        <v>#DIV/0!</v>
      </c>
      <c r="F87" s="45" t="e">
        <f t="shared" si="5"/>
        <v>#DIV/0!</v>
      </c>
      <c r="G87" s="45" t="e">
        <f t="shared" si="5"/>
        <v>#DIV/0!</v>
      </c>
      <c r="H87" s="45" t="e">
        <f t="shared" si="5"/>
        <v>#DIV/0!</v>
      </c>
      <c r="I87" s="45" t="e">
        <f t="shared" si="5"/>
        <v>#DIV/0!</v>
      </c>
      <c r="J87" s="45" t="e">
        <f t="shared" si="5"/>
        <v>#DIV/0!</v>
      </c>
      <c r="K87" s="45" t="e">
        <f t="shared" si="5"/>
        <v>#DIV/0!</v>
      </c>
      <c r="L87" s="45" t="e">
        <f t="shared" si="5"/>
        <v>#DIV/0!</v>
      </c>
      <c r="M87" s="45" t="e">
        <f t="shared" si="5"/>
        <v>#DIV/0!</v>
      </c>
      <c r="N87" s="45" t="e">
        <f t="shared" si="5"/>
        <v>#DIV/0!</v>
      </c>
      <c r="O87" s="45" t="e">
        <f t="shared" si="5"/>
        <v>#DIV/0!</v>
      </c>
      <c r="P87" s="45" t="e">
        <f t="shared" si="5"/>
        <v>#DIV/0!</v>
      </c>
      <c r="Q87" s="45" t="e">
        <f t="shared" si="5"/>
        <v>#DIV/0!</v>
      </c>
      <c r="R87" s="45" t="e">
        <f t="shared" si="5"/>
        <v>#DIV/0!</v>
      </c>
      <c r="S87" s="45" t="e">
        <f>(S25+S49+S73)/COUNT(S25,S49,S73)</f>
        <v>#DIV/0!</v>
      </c>
    </row>
    <row r="88" ht="13.5">
      <c r="B88" s="3"/>
    </row>
    <row r="89" spans="2:3" ht="15.75" thickBot="1">
      <c r="B89" s="2"/>
      <c r="C89" s="6"/>
    </row>
    <row r="90" spans="1:19" ht="13.5">
      <c r="A90" s="5"/>
      <c r="B90" s="102" t="s">
        <v>25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4"/>
    </row>
    <row r="91" spans="1:19" ht="174.75" customHeight="1" thickBot="1">
      <c r="A91" s="5"/>
      <c r="B91" s="105" t="s">
        <v>47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7"/>
    </row>
    <row r="92" spans="1:18" ht="18">
      <c r="A92" s="5"/>
      <c r="B92" s="6"/>
      <c r="C92" s="5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ht="13.5">
      <c r="B93" s="7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ht="13.5">
      <c r="B94" s="7"/>
    </row>
    <row r="95" ht="13.5">
      <c r="B95" s="7"/>
    </row>
    <row r="96" ht="13.5">
      <c r="B96" s="4"/>
    </row>
    <row r="97" ht="13.5">
      <c r="B97" s="4"/>
    </row>
    <row r="98" ht="13.5">
      <c r="B98" s="4"/>
    </row>
    <row r="99" ht="13.5">
      <c r="B99" s="4"/>
    </row>
    <row r="100" ht="13.5">
      <c r="B100" s="4"/>
    </row>
  </sheetData>
  <sheetProtection/>
  <mergeCells count="19">
    <mergeCell ref="C78:S78"/>
    <mergeCell ref="B77:S77"/>
    <mergeCell ref="C83:S83"/>
    <mergeCell ref="B90:S90"/>
    <mergeCell ref="B91:S91"/>
    <mergeCell ref="B1:S1"/>
    <mergeCell ref="C9:S9"/>
    <mergeCell ref="C18:S18"/>
    <mergeCell ref="C33:S33"/>
    <mergeCell ref="C42:S42"/>
    <mergeCell ref="C66:S66"/>
    <mergeCell ref="C57:S57"/>
    <mergeCell ref="C3:G3"/>
    <mergeCell ref="C7:G7"/>
    <mergeCell ref="C8:R8"/>
    <mergeCell ref="C31:G31"/>
    <mergeCell ref="C32:R32"/>
    <mergeCell ref="C55:G55"/>
    <mergeCell ref="C56:R5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3" manualBreakCount="3">
    <brk id="27" max="255" man="1"/>
    <brk id="51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workbookViewId="0" topLeftCell="A73">
      <selection activeCell="K95" sqref="K95"/>
    </sheetView>
  </sheetViews>
  <sheetFormatPr defaultColWidth="9.140625" defaultRowHeight="15"/>
  <cols>
    <col min="1" max="1" width="4.28125" style="1" customWidth="1"/>
    <col min="2" max="2" width="28.421875" style="1" customWidth="1"/>
    <col min="3" max="3" width="19.421875" style="1" customWidth="1"/>
    <col min="4" max="16384" width="9.140625" style="1" customWidth="1"/>
  </cols>
  <sheetData>
    <row r="1" spans="1:19" ht="18">
      <c r="A1" s="46"/>
      <c r="B1" s="95" t="s">
        <v>50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0"/>
    </row>
    <row r="3" spans="1:19" ht="15.75" thickBot="1">
      <c r="A3" s="76">
        <v>1</v>
      </c>
      <c r="B3" s="9" t="s">
        <v>27</v>
      </c>
      <c r="C3" s="88"/>
      <c r="D3" s="89"/>
      <c r="E3" s="89"/>
      <c r="F3" s="89"/>
      <c r="G3" s="90"/>
      <c r="H3" s="10"/>
      <c r="I3" s="10"/>
      <c r="J3" s="10"/>
      <c r="K3" s="10"/>
      <c r="L3" s="47"/>
      <c r="M3" s="47"/>
      <c r="N3" s="47"/>
      <c r="O3" s="47"/>
      <c r="P3" s="10"/>
      <c r="Q3" s="10"/>
      <c r="R3" s="10"/>
      <c r="S3" s="50"/>
    </row>
    <row r="4" spans="1:19" ht="15.75" thickBot="1">
      <c r="A4" s="78">
        <v>2</v>
      </c>
      <c r="B4" s="74" t="s">
        <v>28</v>
      </c>
      <c r="C4" s="88"/>
      <c r="D4" s="89"/>
      <c r="E4" s="89"/>
      <c r="F4" s="89"/>
      <c r="G4" s="90"/>
      <c r="H4" s="13"/>
      <c r="I4" s="13"/>
      <c r="J4" s="13"/>
      <c r="K4" s="13"/>
      <c r="L4" s="16"/>
      <c r="M4" s="48"/>
      <c r="N4" s="49"/>
      <c r="O4" s="16"/>
      <c r="P4" s="13"/>
      <c r="Q4" s="13"/>
      <c r="R4" s="13"/>
      <c r="S4" s="50"/>
    </row>
    <row r="5" spans="1:19" ht="15.75" thickBot="1">
      <c r="A5" s="79">
        <v>3</v>
      </c>
      <c r="B5" s="74" t="s">
        <v>29</v>
      </c>
      <c r="C5" s="88"/>
      <c r="D5" s="89"/>
      <c r="E5" s="89"/>
      <c r="F5" s="89"/>
      <c r="G5" s="90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50"/>
    </row>
    <row r="6" spans="1:19" ht="15.75" thickBot="1">
      <c r="A6" s="77">
        <v>4</v>
      </c>
      <c r="B6" s="74" t="s">
        <v>30</v>
      </c>
      <c r="C6" s="88"/>
      <c r="D6" s="89"/>
      <c r="E6" s="89"/>
      <c r="F6" s="89"/>
      <c r="G6" s="9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50"/>
    </row>
    <row r="7" spans="1:19" ht="15">
      <c r="A7" s="57"/>
      <c r="B7" s="56"/>
      <c r="C7" s="55"/>
      <c r="D7" s="55"/>
      <c r="E7" s="55"/>
      <c r="F7" s="55"/>
      <c r="G7" s="5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50"/>
    </row>
    <row r="8" spans="1:19" ht="15">
      <c r="A8" s="57"/>
      <c r="B8" s="59" t="s">
        <v>2</v>
      </c>
      <c r="C8" s="55"/>
      <c r="D8" s="55"/>
      <c r="E8" s="55"/>
      <c r="F8" s="55"/>
      <c r="G8" s="5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50"/>
    </row>
    <row r="9" spans="1:19" ht="15.75" thickBot="1">
      <c r="A9" s="19"/>
      <c r="B9" s="1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50"/>
    </row>
    <row r="10" spans="1:19" ht="16.5" customHeight="1" thickBot="1">
      <c r="A10" s="20"/>
      <c r="B10" s="81"/>
      <c r="C10" s="85" t="s">
        <v>13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</row>
    <row r="11" spans="1:19" s="5" customFormat="1" ht="15.75" thickBot="1">
      <c r="A11" s="21"/>
      <c r="B11" s="22"/>
      <c r="C11" s="69" t="s">
        <v>12</v>
      </c>
      <c r="D11" s="22">
        <v>1990</v>
      </c>
      <c r="E11" s="22">
        <v>1995</v>
      </c>
      <c r="F11" s="22">
        <v>2000</v>
      </c>
      <c r="G11" s="22">
        <v>2001</v>
      </c>
      <c r="H11" s="22">
        <v>2002</v>
      </c>
      <c r="I11" s="22">
        <v>2003</v>
      </c>
      <c r="J11" s="22">
        <v>2004</v>
      </c>
      <c r="K11" s="22">
        <v>2005</v>
      </c>
      <c r="L11" s="22">
        <v>2006</v>
      </c>
      <c r="M11" s="22">
        <v>2007</v>
      </c>
      <c r="N11" s="22">
        <v>2008</v>
      </c>
      <c r="O11" s="22">
        <v>2009</v>
      </c>
      <c r="P11" s="22">
        <v>2010</v>
      </c>
      <c r="Q11" s="22">
        <v>2011</v>
      </c>
      <c r="R11" s="22">
        <v>2012</v>
      </c>
      <c r="S11" s="22">
        <v>2013</v>
      </c>
    </row>
    <row r="12" spans="1:19" s="5" customFormat="1" ht="15.75" thickBot="1">
      <c r="A12" s="23">
        <v>5</v>
      </c>
      <c r="B12" s="60" t="s">
        <v>4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s="5" customFormat="1" ht="30.75" thickBot="1">
      <c r="A13" s="21">
        <v>6</v>
      </c>
      <c r="B13" s="61" t="s">
        <v>5</v>
      </c>
      <c r="C13" s="66" t="s">
        <v>11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30.75" thickBot="1">
      <c r="A14" s="23">
        <v>7</v>
      </c>
      <c r="B14" s="62" t="s">
        <v>6</v>
      </c>
      <c r="C14" s="67" t="s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5.75" thickBot="1">
      <c r="A15" s="21">
        <v>8</v>
      </c>
      <c r="B15" s="61" t="s">
        <v>7</v>
      </c>
      <c r="C15" s="68" t="s">
        <v>15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5.75" thickBot="1">
      <c r="A16" s="23">
        <v>9</v>
      </c>
      <c r="B16" s="63" t="s">
        <v>8</v>
      </c>
      <c r="C16" s="68" t="s">
        <v>15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5.75" thickBot="1">
      <c r="A17" s="21">
        <v>10</v>
      </c>
      <c r="B17" s="64" t="s">
        <v>9</v>
      </c>
      <c r="C17" s="68" t="s">
        <v>15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30.75" thickBot="1">
      <c r="A18" s="23">
        <v>11</v>
      </c>
      <c r="B18" s="65" t="s">
        <v>10</v>
      </c>
      <c r="C18" s="82" t="s">
        <v>15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.75" thickBot="1">
      <c r="A19" s="27"/>
      <c r="B19" s="81"/>
      <c r="C19" s="96" t="s">
        <v>14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8"/>
    </row>
    <row r="20" spans="1:19" ht="15.75" thickBot="1">
      <c r="A20" s="21"/>
      <c r="B20" s="22"/>
      <c r="C20" s="69" t="s">
        <v>12</v>
      </c>
      <c r="D20" s="22">
        <v>1990</v>
      </c>
      <c r="E20" s="22">
        <v>1995</v>
      </c>
      <c r="F20" s="22">
        <v>2000</v>
      </c>
      <c r="G20" s="22">
        <v>2001</v>
      </c>
      <c r="H20" s="22">
        <v>2002</v>
      </c>
      <c r="I20" s="22">
        <v>2003</v>
      </c>
      <c r="J20" s="22">
        <v>2004</v>
      </c>
      <c r="K20" s="22">
        <v>2005</v>
      </c>
      <c r="L20" s="22">
        <v>2006</v>
      </c>
      <c r="M20" s="22">
        <v>2007</v>
      </c>
      <c r="N20" s="22">
        <v>2008</v>
      </c>
      <c r="O20" s="22">
        <v>2009</v>
      </c>
      <c r="P20" s="22">
        <v>2010</v>
      </c>
      <c r="Q20" s="22">
        <v>2011</v>
      </c>
      <c r="R20" s="22">
        <v>2012</v>
      </c>
      <c r="S20" s="22">
        <v>2013</v>
      </c>
    </row>
    <row r="21" spans="1:19" ht="15.75" thickBot="1">
      <c r="A21" s="21">
        <v>12</v>
      </c>
      <c r="B21" s="60" t="s">
        <v>4</v>
      </c>
      <c r="C21" s="24"/>
      <c r="D21" s="29"/>
      <c r="E21" s="30"/>
      <c r="F21" s="29"/>
      <c r="G21" s="30"/>
      <c r="H21" s="29"/>
      <c r="I21" s="29"/>
      <c r="J21" s="29"/>
      <c r="K21" s="30"/>
      <c r="L21" s="29"/>
      <c r="M21" s="30"/>
      <c r="N21" s="29"/>
      <c r="O21" s="30"/>
      <c r="P21" s="29"/>
      <c r="Q21" s="30"/>
      <c r="R21" s="29"/>
      <c r="S21" s="29"/>
    </row>
    <row r="22" spans="1:19" ht="30.75" thickBot="1">
      <c r="A22" s="23">
        <v>13</v>
      </c>
      <c r="B22" s="61" t="s">
        <v>5</v>
      </c>
      <c r="C22" s="66" t="s">
        <v>11</v>
      </c>
      <c r="D22" s="31"/>
      <c r="E22" s="32"/>
      <c r="F22" s="31"/>
      <c r="G22" s="32"/>
      <c r="H22" s="31"/>
      <c r="I22" s="31"/>
      <c r="J22" s="31"/>
      <c r="K22" s="32"/>
      <c r="L22" s="31"/>
      <c r="M22" s="32"/>
      <c r="N22" s="31"/>
      <c r="O22" s="32"/>
      <c r="P22" s="31"/>
      <c r="Q22" s="32"/>
      <c r="R22" s="31"/>
      <c r="S22" s="31"/>
    </row>
    <row r="23" spans="1:19" ht="32.25" customHeight="1" thickBot="1">
      <c r="A23" s="21">
        <v>14</v>
      </c>
      <c r="B23" s="62" t="s">
        <v>6</v>
      </c>
      <c r="C23" s="67" t="s">
        <v>0</v>
      </c>
      <c r="D23" s="29"/>
      <c r="E23" s="30"/>
      <c r="F23" s="29"/>
      <c r="G23" s="30"/>
      <c r="H23" s="29"/>
      <c r="I23" s="29"/>
      <c r="J23" s="29"/>
      <c r="K23" s="30"/>
      <c r="L23" s="29"/>
      <c r="M23" s="30"/>
      <c r="N23" s="29"/>
      <c r="O23" s="30"/>
      <c r="P23" s="29"/>
      <c r="Q23" s="30"/>
      <c r="R23" s="29"/>
      <c r="S23" s="29"/>
    </row>
    <row r="24" spans="1:19" ht="15.75" thickBot="1">
      <c r="A24" s="23">
        <v>15</v>
      </c>
      <c r="B24" s="61" t="s">
        <v>7</v>
      </c>
      <c r="C24" s="68" t="s">
        <v>16</v>
      </c>
      <c r="D24" s="31"/>
      <c r="E24" s="32"/>
      <c r="F24" s="31"/>
      <c r="G24" s="32"/>
      <c r="H24" s="31"/>
      <c r="I24" s="31"/>
      <c r="J24" s="31"/>
      <c r="K24" s="32"/>
      <c r="L24" s="31"/>
      <c r="M24" s="32"/>
      <c r="N24" s="31"/>
      <c r="O24" s="32"/>
      <c r="P24" s="31"/>
      <c r="Q24" s="32"/>
      <c r="R24" s="31"/>
      <c r="S24" s="31"/>
    </row>
    <row r="25" spans="1:19" ht="15.75" thickBot="1">
      <c r="A25" s="21">
        <v>16</v>
      </c>
      <c r="B25" s="63" t="s">
        <v>8</v>
      </c>
      <c r="C25" s="68" t="s">
        <v>16</v>
      </c>
      <c r="D25" s="29"/>
      <c r="E25" s="30"/>
      <c r="F25" s="29"/>
      <c r="G25" s="30"/>
      <c r="H25" s="29"/>
      <c r="I25" s="29"/>
      <c r="J25" s="29"/>
      <c r="K25" s="30"/>
      <c r="L25" s="29"/>
      <c r="M25" s="30"/>
      <c r="N25" s="29"/>
      <c r="O25" s="30"/>
      <c r="P25" s="29"/>
      <c r="Q25" s="30"/>
      <c r="R25" s="29"/>
      <c r="S25" s="29"/>
    </row>
    <row r="26" spans="1:19" s="5" customFormat="1" ht="15.75" thickBot="1">
      <c r="A26" s="23">
        <v>17</v>
      </c>
      <c r="B26" s="64" t="s">
        <v>9</v>
      </c>
      <c r="C26" s="68" t="s">
        <v>16</v>
      </c>
      <c r="D26" s="29"/>
      <c r="E26" s="30"/>
      <c r="F26" s="29"/>
      <c r="G26" s="30"/>
      <c r="H26" s="29"/>
      <c r="I26" s="29"/>
      <c r="J26" s="29"/>
      <c r="K26" s="30"/>
      <c r="L26" s="29"/>
      <c r="M26" s="30"/>
      <c r="N26" s="29"/>
      <c r="O26" s="30"/>
      <c r="P26" s="29"/>
      <c r="Q26" s="30"/>
      <c r="R26" s="29"/>
      <c r="S26" s="29"/>
    </row>
    <row r="27" spans="1:19" s="5" customFormat="1" ht="30.75" thickBot="1">
      <c r="A27" s="21">
        <v>18</v>
      </c>
      <c r="B27" s="65" t="s">
        <v>10</v>
      </c>
      <c r="C27" s="68" t="s">
        <v>16</v>
      </c>
      <c r="D27" s="29"/>
      <c r="E27" s="30"/>
      <c r="F27" s="29"/>
      <c r="G27" s="30"/>
      <c r="H27" s="29"/>
      <c r="I27" s="29"/>
      <c r="J27" s="29"/>
      <c r="K27" s="30"/>
      <c r="L27" s="29"/>
      <c r="M27" s="30"/>
      <c r="N27" s="29"/>
      <c r="O27" s="30"/>
      <c r="P27" s="29"/>
      <c r="Q27" s="30"/>
      <c r="R27" s="29"/>
      <c r="S27" s="29"/>
    </row>
    <row r="28" spans="1:19" s="5" customFormat="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50"/>
    </row>
    <row r="29" spans="1:19" ht="15">
      <c r="A29" s="80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50"/>
    </row>
    <row r="30" spans="1:19" ht="15">
      <c r="A30" s="14"/>
      <c r="B30" s="59" t="s">
        <v>17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0"/>
    </row>
    <row r="31" spans="1:19" ht="15.75" thickBot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0"/>
    </row>
    <row r="32" spans="1:19" ht="16.5" customHeight="1" thickBot="1">
      <c r="A32" s="20"/>
      <c r="B32" s="81"/>
      <c r="C32" s="85" t="s">
        <v>13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</row>
    <row r="33" spans="1:19" ht="15.75" thickBot="1">
      <c r="A33" s="21"/>
      <c r="B33" s="22"/>
      <c r="C33" s="69" t="s">
        <v>12</v>
      </c>
      <c r="D33" s="22">
        <v>1990</v>
      </c>
      <c r="E33" s="22">
        <v>1995</v>
      </c>
      <c r="F33" s="22">
        <v>2000</v>
      </c>
      <c r="G33" s="22">
        <v>2001</v>
      </c>
      <c r="H33" s="22">
        <v>2002</v>
      </c>
      <c r="I33" s="22">
        <v>2003</v>
      </c>
      <c r="J33" s="22">
        <v>2004</v>
      </c>
      <c r="K33" s="22">
        <v>2005</v>
      </c>
      <c r="L33" s="22">
        <v>2006</v>
      </c>
      <c r="M33" s="22">
        <v>2007</v>
      </c>
      <c r="N33" s="22">
        <v>2008</v>
      </c>
      <c r="O33" s="22">
        <v>2009</v>
      </c>
      <c r="P33" s="22">
        <v>2010</v>
      </c>
      <c r="Q33" s="22">
        <v>2011</v>
      </c>
      <c r="R33" s="22">
        <v>2012</v>
      </c>
      <c r="S33" s="22">
        <v>2013</v>
      </c>
    </row>
    <row r="34" spans="1:19" ht="15.75" thickBot="1">
      <c r="A34" s="23">
        <v>19</v>
      </c>
      <c r="B34" s="60" t="s">
        <v>4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30.75" thickBot="1">
      <c r="A35" s="21">
        <v>20</v>
      </c>
      <c r="B35" s="61" t="s">
        <v>5</v>
      </c>
      <c r="C35" s="66" t="s">
        <v>11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5" customFormat="1" ht="30.75" thickBot="1">
      <c r="A36" s="23">
        <v>21</v>
      </c>
      <c r="B36" s="62" t="s">
        <v>6</v>
      </c>
      <c r="C36" s="67" t="s"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35.25" customHeight="1" thickBot="1">
      <c r="A37" s="21">
        <v>22</v>
      </c>
      <c r="B37" s="61" t="s">
        <v>7</v>
      </c>
      <c r="C37" s="68" t="s">
        <v>15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5.75" thickBot="1">
      <c r="A38" s="23">
        <v>23</v>
      </c>
      <c r="B38" s="63" t="s">
        <v>8</v>
      </c>
      <c r="C38" s="68" t="s">
        <v>15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5.75" thickBot="1">
      <c r="A39" s="21">
        <v>24</v>
      </c>
      <c r="B39" s="64" t="s">
        <v>9</v>
      </c>
      <c r="C39" s="68" t="s">
        <v>15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30.75" thickBot="1">
      <c r="A40" s="23">
        <v>25</v>
      </c>
      <c r="B40" s="65" t="s">
        <v>10</v>
      </c>
      <c r="C40" s="82" t="s">
        <v>15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5.75" thickBot="1">
      <c r="A41" s="27"/>
      <c r="B41" s="81"/>
      <c r="C41" s="96" t="s">
        <v>14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</row>
    <row r="42" spans="1:19" ht="15.75" thickBot="1">
      <c r="A42" s="21"/>
      <c r="B42" s="22"/>
      <c r="C42" s="69" t="s">
        <v>12</v>
      </c>
      <c r="D42" s="22">
        <v>1990</v>
      </c>
      <c r="E42" s="22">
        <v>1995</v>
      </c>
      <c r="F42" s="22">
        <v>2000</v>
      </c>
      <c r="G42" s="22">
        <v>2001</v>
      </c>
      <c r="H42" s="22">
        <v>2002</v>
      </c>
      <c r="I42" s="22">
        <v>2003</v>
      </c>
      <c r="J42" s="22">
        <v>2004</v>
      </c>
      <c r="K42" s="22">
        <v>2005</v>
      </c>
      <c r="L42" s="22">
        <v>2006</v>
      </c>
      <c r="M42" s="22">
        <v>2007</v>
      </c>
      <c r="N42" s="22">
        <v>2008</v>
      </c>
      <c r="O42" s="22">
        <v>2009</v>
      </c>
      <c r="P42" s="22">
        <v>2010</v>
      </c>
      <c r="Q42" s="22">
        <v>2011</v>
      </c>
      <c r="R42" s="22">
        <v>2012</v>
      </c>
      <c r="S42" s="22">
        <v>2013</v>
      </c>
    </row>
    <row r="43" spans="1:19" ht="15.75" thickBot="1">
      <c r="A43" s="21">
        <v>26</v>
      </c>
      <c r="B43" s="60" t="s">
        <v>4</v>
      </c>
      <c r="C43" s="24"/>
      <c r="D43" s="29"/>
      <c r="E43" s="30"/>
      <c r="F43" s="29"/>
      <c r="G43" s="30"/>
      <c r="H43" s="29"/>
      <c r="I43" s="29"/>
      <c r="J43" s="29"/>
      <c r="K43" s="30"/>
      <c r="L43" s="29"/>
      <c r="M43" s="30"/>
      <c r="N43" s="29"/>
      <c r="O43" s="30"/>
      <c r="P43" s="29"/>
      <c r="Q43" s="30"/>
      <c r="R43" s="29"/>
      <c r="S43" s="29"/>
    </row>
    <row r="44" spans="1:19" ht="30.75" thickBot="1">
      <c r="A44" s="23">
        <v>27</v>
      </c>
      <c r="B44" s="61" t="s">
        <v>5</v>
      </c>
      <c r="C44" s="66" t="s">
        <v>11</v>
      </c>
      <c r="D44" s="31"/>
      <c r="E44" s="32"/>
      <c r="F44" s="31"/>
      <c r="G44" s="32"/>
      <c r="H44" s="31"/>
      <c r="I44" s="31"/>
      <c r="J44" s="31"/>
      <c r="K44" s="32"/>
      <c r="L44" s="31"/>
      <c r="M44" s="32"/>
      <c r="N44" s="31"/>
      <c r="O44" s="32"/>
      <c r="P44" s="31"/>
      <c r="Q44" s="32"/>
      <c r="R44" s="31"/>
      <c r="S44" s="31"/>
    </row>
    <row r="45" spans="1:19" ht="30.75" thickBot="1">
      <c r="A45" s="21">
        <v>28</v>
      </c>
      <c r="B45" s="62" t="s">
        <v>6</v>
      </c>
      <c r="C45" s="67" t="s">
        <v>0</v>
      </c>
      <c r="D45" s="29"/>
      <c r="E45" s="30"/>
      <c r="F45" s="29"/>
      <c r="G45" s="30"/>
      <c r="H45" s="29"/>
      <c r="I45" s="29"/>
      <c r="J45" s="29"/>
      <c r="K45" s="30"/>
      <c r="L45" s="29"/>
      <c r="M45" s="30"/>
      <c r="N45" s="29"/>
      <c r="O45" s="30"/>
      <c r="P45" s="29"/>
      <c r="Q45" s="30"/>
      <c r="R45" s="29"/>
      <c r="S45" s="29"/>
    </row>
    <row r="46" spans="1:19" ht="15.75" thickBot="1">
      <c r="A46" s="23">
        <v>29</v>
      </c>
      <c r="B46" s="61" t="s">
        <v>7</v>
      </c>
      <c r="C46" s="68" t="s">
        <v>16</v>
      </c>
      <c r="D46" s="31"/>
      <c r="E46" s="32"/>
      <c r="F46" s="31"/>
      <c r="G46" s="32"/>
      <c r="H46" s="31"/>
      <c r="I46" s="31"/>
      <c r="J46" s="31"/>
      <c r="K46" s="32"/>
      <c r="L46" s="31"/>
      <c r="M46" s="32"/>
      <c r="N46" s="31"/>
      <c r="O46" s="32"/>
      <c r="P46" s="31"/>
      <c r="Q46" s="32"/>
      <c r="R46" s="31"/>
      <c r="S46" s="31"/>
    </row>
    <row r="47" spans="1:19" ht="15.75" thickBot="1">
      <c r="A47" s="21">
        <v>30</v>
      </c>
      <c r="B47" s="63" t="s">
        <v>8</v>
      </c>
      <c r="C47" s="68" t="s">
        <v>16</v>
      </c>
      <c r="D47" s="29"/>
      <c r="E47" s="30"/>
      <c r="F47" s="29"/>
      <c r="G47" s="30"/>
      <c r="H47" s="29"/>
      <c r="I47" s="29"/>
      <c r="J47" s="29"/>
      <c r="K47" s="30"/>
      <c r="L47" s="29"/>
      <c r="M47" s="30"/>
      <c r="N47" s="29"/>
      <c r="O47" s="30"/>
      <c r="P47" s="29"/>
      <c r="Q47" s="30"/>
      <c r="R47" s="29"/>
      <c r="S47" s="29"/>
    </row>
    <row r="48" spans="1:19" ht="15.75" thickBot="1">
      <c r="A48" s="23">
        <v>31</v>
      </c>
      <c r="B48" s="64" t="s">
        <v>9</v>
      </c>
      <c r="C48" s="68" t="s">
        <v>16</v>
      </c>
      <c r="D48" s="29"/>
      <c r="E48" s="30"/>
      <c r="F48" s="29"/>
      <c r="G48" s="30"/>
      <c r="H48" s="29"/>
      <c r="I48" s="29"/>
      <c r="J48" s="29"/>
      <c r="K48" s="30"/>
      <c r="L48" s="29"/>
      <c r="M48" s="30"/>
      <c r="N48" s="29"/>
      <c r="O48" s="30"/>
      <c r="P48" s="29"/>
      <c r="Q48" s="30"/>
      <c r="R48" s="29"/>
      <c r="S48" s="29"/>
    </row>
    <row r="49" spans="1:19" ht="30.75" thickBot="1">
      <c r="A49" s="21">
        <v>32</v>
      </c>
      <c r="B49" s="65" t="s">
        <v>10</v>
      </c>
      <c r="C49" s="68" t="s">
        <v>16</v>
      </c>
      <c r="D49" s="29"/>
      <c r="E49" s="30"/>
      <c r="F49" s="29"/>
      <c r="G49" s="30"/>
      <c r="H49" s="29"/>
      <c r="I49" s="29"/>
      <c r="J49" s="29"/>
      <c r="K49" s="30"/>
      <c r="L49" s="29"/>
      <c r="M49" s="30"/>
      <c r="N49" s="29"/>
      <c r="O49" s="30"/>
      <c r="P49" s="29"/>
      <c r="Q49" s="30"/>
      <c r="R49" s="29"/>
      <c r="S49" s="29"/>
    </row>
    <row r="50" spans="1:19" ht="15">
      <c r="A50" s="11"/>
      <c r="B50" s="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50"/>
    </row>
    <row r="51" spans="1:19" ht="15">
      <c r="A51" s="11"/>
      <c r="B51" s="34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50"/>
    </row>
    <row r="52" spans="1:19" ht="15">
      <c r="A52" s="14"/>
      <c r="B52" s="59" t="s">
        <v>18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50"/>
    </row>
    <row r="53" spans="1:19" ht="15.75" thickBot="1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50"/>
    </row>
    <row r="54" spans="1:19" ht="16.5" customHeight="1" thickBot="1">
      <c r="A54" s="20"/>
      <c r="B54" s="81"/>
      <c r="C54" s="85" t="s">
        <v>13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7"/>
    </row>
    <row r="55" spans="1:19" ht="15.75" thickBot="1">
      <c r="A55" s="21"/>
      <c r="B55" s="22"/>
      <c r="C55" s="69" t="s">
        <v>12</v>
      </c>
      <c r="D55" s="22">
        <v>1990</v>
      </c>
      <c r="E55" s="22">
        <v>1995</v>
      </c>
      <c r="F55" s="22">
        <v>2000</v>
      </c>
      <c r="G55" s="22">
        <v>2001</v>
      </c>
      <c r="H55" s="22">
        <v>2002</v>
      </c>
      <c r="I55" s="22">
        <v>2003</v>
      </c>
      <c r="J55" s="22">
        <v>2004</v>
      </c>
      <c r="K55" s="22">
        <v>2005</v>
      </c>
      <c r="L55" s="22">
        <v>2006</v>
      </c>
      <c r="M55" s="22">
        <v>2007</v>
      </c>
      <c r="N55" s="22">
        <v>2008</v>
      </c>
      <c r="O55" s="22">
        <v>2009</v>
      </c>
      <c r="P55" s="22">
        <v>2010</v>
      </c>
      <c r="Q55" s="22">
        <v>2011</v>
      </c>
      <c r="R55" s="22">
        <v>2012</v>
      </c>
      <c r="S55" s="22">
        <v>2013</v>
      </c>
    </row>
    <row r="56" spans="1:19" ht="15.75" thickBot="1">
      <c r="A56" s="23">
        <v>33</v>
      </c>
      <c r="B56" s="60" t="s">
        <v>4</v>
      </c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30.75" thickBot="1">
      <c r="A57" s="21">
        <v>34</v>
      </c>
      <c r="B57" s="61" t="s">
        <v>5</v>
      </c>
      <c r="C57" s="66" t="s">
        <v>11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30.75" thickBot="1">
      <c r="A58" s="23">
        <v>35</v>
      </c>
      <c r="B58" s="62" t="s">
        <v>6</v>
      </c>
      <c r="C58" s="67" t="s"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5.75" thickBot="1">
      <c r="A59" s="21">
        <v>36</v>
      </c>
      <c r="B59" s="61" t="s">
        <v>7</v>
      </c>
      <c r="C59" s="68" t="s">
        <v>15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t="15.75" thickBot="1">
      <c r="A60" s="23">
        <v>37</v>
      </c>
      <c r="B60" s="63" t="s">
        <v>8</v>
      </c>
      <c r="C60" s="68" t="s">
        <v>15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19" ht="15.75" thickBot="1">
      <c r="A61" s="21">
        <v>38</v>
      </c>
      <c r="B61" s="64" t="s">
        <v>9</v>
      </c>
      <c r="C61" s="68" t="s">
        <v>15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30.75" thickBot="1">
      <c r="A62" s="23">
        <v>39</v>
      </c>
      <c r="B62" s="65" t="s">
        <v>10</v>
      </c>
      <c r="C62" s="82" t="s">
        <v>15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5.75" thickBot="1">
      <c r="A63" s="27"/>
      <c r="B63" s="81"/>
      <c r="C63" s="96" t="s">
        <v>14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8"/>
    </row>
    <row r="64" spans="1:19" ht="15.75" thickBot="1">
      <c r="A64" s="21"/>
      <c r="B64" s="22"/>
      <c r="C64" s="69" t="s">
        <v>12</v>
      </c>
      <c r="D64" s="22">
        <v>1990</v>
      </c>
      <c r="E64" s="22">
        <v>1995</v>
      </c>
      <c r="F64" s="22">
        <v>2000</v>
      </c>
      <c r="G64" s="22">
        <v>2001</v>
      </c>
      <c r="H64" s="22">
        <v>2002</v>
      </c>
      <c r="I64" s="22">
        <v>2003</v>
      </c>
      <c r="J64" s="22">
        <v>2004</v>
      </c>
      <c r="K64" s="22">
        <v>2005</v>
      </c>
      <c r="L64" s="22">
        <v>2006</v>
      </c>
      <c r="M64" s="22">
        <v>2007</v>
      </c>
      <c r="N64" s="22">
        <v>2008</v>
      </c>
      <c r="O64" s="22">
        <v>2009</v>
      </c>
      <c r="P64" s="22">
        <v>2010</v>
      </c>
      <c r="Q64" s="22">
        <v>2011</v>
      </c>
      <c r="R64" s="22">
        <v>2012</v>
      </c>
      <c r="S64" s="22">
        <v>2013</v>
      </c>
    </row>
    <row r="65" spans="1:19" ht="15.75" thickBot="1">
      <c r="A65" s="21">
        <v>40</v>
      </c>
      <c r="B65" s="60" t="s">
        <v>4</v>
      </c>
      <c r="C65" s="24"/>
      <c r="D65" s="29"/>
      <c r="E65" s="30"/>
      <c r="F65" s="29"/>
      <c r="G65" s="30"/>
      <c r="H65" s="29"/>
      <c r="I65" s="29"/>
      <c r="J65" s="29"/>
      <c r="K65" s="30"/>
      <c r="L65" s="29"/>
      <c r="M65" s="30"/>
      <c r="N65" s="29"/>
      <c r="O65" s="30"/>
      <c r="P65" s="29"/>
      <c r="Q65" s="30"/>
      <c r="R65" s="29"/>
      <c r="S65" s="29"/>
    </row>
    <row r="66" spans="1:19" ht="30.75" thickBot="1">
      <c r="A66" s="23">
        <v>41</v>
      </c>
      <c r="B66" s="61" t="s">
        <v>5</v>
      </c>
      <c r="C66" s="66" t="s">
        <v>11</v>
      </c>
      <c r="D66" s="31"/>
      <c r="E66" s="32"/>
      <c r="F66" s="31"/>
      <c r="G66" s="32"/>
      <c r="H66" s="31"/>
      <c r="I66" s="31"/>
      <c r="J66" s="31"/>
      <c r="K66" s="32"/>
      <c r="L66" s="31"/>
      <c r="M66" s="32"/>
      <c r="N66" s="31"/>
      <c r="O66" s="32"/>
      <c r="P66" s="31"/>
      <c r="Q66" s="32"/>
      <c r="R66" s="31"/>
      <c r="S66" s="31"/>
    </row>
    <row r="67" spans="1:19" ht="30.75" thickBot="1">
      <c r="A67" s="21">
        <v>42</v>
      </c>
      <c r="B67" s="62" t="s">
        <v>6</v>
      </c>
      <c r="C67" s="67" t="s">
        <v>0</v>
      </c>
      <c r="D67" s="29"/>
      <c r="E67" s="30"/>
      <c r="F67" s="29"/>
      <c r="G67" s="30"/>
      <c r="H67" s="29"/>
      <c r="I67" s="29"/>
      <c r="J67" s="29"/>
      <c r="K67" s="30"/>
      <c r="L67" s="29"/>
      <c r="M67" s="30"/>
      <c r="N67" s="29"/>
      <c r="O67" s="30"/>
      <c r="P67" s="29"/>
      <c r="Q67" s="30"/>
      <c r="R67" s="29"/>
      <c r="S67" s="29"/>
    </row>
    <row r="68" spans="1:19" ht="15.75" thickBot="1">
      <c r="A68" s="23">
        <v>43</v>
      </c>
      <c r="B68" s="61" t="s">
        <v>7</v>
      </c>
      <c r="C68" s="68" t="s">
        <v>16</v>
      </c>
      <c r="D68" s="31"/>
      <c r="E68" s="32"/>
      <c r="F68" s="31"/>
      <c r="G68" s="32"/>
      <c r="H68" s="31"/>
      <c r="I68" s="31"/>
      <c r="J68" s="31"/>
      <c r="K68" s="32"/>
      <c r="L68" s="31"/>
      <c r="M68" s="32"/>
      <c r="N68" s="31"/>
      <c r="O68" s="32"/>
      <c r="P68" s="31"/>
      <c r="Q68" s="32"/>
      <c r="R68" s="31"/>
      <c r="S68" s="31"/>
    </row>
    <row r="69" spans="1:19" ht="15.75" thickBot="1">
      <c r="A69" s="21">
        <v>44</v>
      </c>
      <c r="B69" s="63" t="s">
        <v>8</v>
      </c>
      <c r="C69" s="68" t="s">
        <v>16</v>
      </c>
      <c r="D69" s="29"/>
      <c r="E69" s="30"/>
      <c r="F69" s="29"/>
      <c r="G69" s="30"/>
      <c r="H69" s="29"/>
      <c r="I69" s="29"/>
      <c r="J69" s="29"/>
      <c r="K69" s="30"/>
      <c r="L69" s="29"/>
      <c r="M69" s="30"/>
      <c r="N69" s="29"/>
      <c r="O69" s="30"/>
      <c r="P69" s="29"/>
      <c r="Q69" s="30"/>
      <c r="R69" s="29"/>
      <c r="S69" s="29"/>
    </row>
    <row r="70" spans="1:19" ht="15.75" thickBot="1">
      <c r="A70" s="23">
        <v>45</v>
      </c>
      <c r="B70" s="64" t="s">
        <v>9</v>
      </c>
      <c r="C70" s="68" t="s">
        <v>16</v>
      </c>
      <c r="D70" s="29"/>
      <c r="E70" s="30"/>
      <c r="F70" s="29"/>
      <c r="G70" s="30"/>
      <c r="H70" s="29"/>
      <c r="I70" s="29"/>
      <c r="J70" s="29"/>
      <c r="K70" s="30"/>
      <c r="L70" s="29"/>
      <c r="M70" s="30"/>
      <c r="N70" s="29"/>
      <c r="O70" s="30"/>
      <c r="P70" s="29"/>
      <c r="Q70" s="30"/>
      <c r="R70" s="29"/>
      <c r="S70" s="29"/>
    </row>
    <row r="71" spans="1:19" ht="30.75" thickBot="1">
      <c r="A71" s="21">
        <v>46</v>
      </c>
      <c r="B71" s="65" t="s">
        <v>10</v>
      </c>
      <c r="C71" s="68" t="s">
        <v>16</v>
      </c>
      <c r="D71" s="29"/>
      <c r="E71" s="30"/>
      <c r="F71" s="29"/>
      <c r="G71" s="30"/>
      <c r="H71" s="29"/>
      <c r="I71" s="29"/>
      <c r="J71" s="29"/>
      <c r="K71" s="30"/>
      <c r="L71" s="29"/>
      <c r="M71" s="30"/>
      <c r="N71" s="29"/>
      <c r="O71" s="30"/>
      <c r="P71" s="29"/>
      <c r="Q71" s="30"/>
      <c r="R71" s="29"/>
      <c r="S71" s="29"/>
    </row>
    <row r="72" spans="1:19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50"/>
    </row>
    <row r="73" spans="1:19" ht="15.75" thickBo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50"/>
    </row>
    <row r="74" spans="1:19" ht="15.75" thickBot="1">
      <c r="A74" s="38"/>
      <c r="B74" s="99" t="s">
        <v>43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</row>
    <row r="75" spans="1:19" ht="16.5" customHeight="1" thickBot="1">
      <c r="A75" s="39"/>
      <c r="B75" s="83"/>
      <c r="C75" s="85" t="s">
        <v>13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</row>
    <row r="76" spans="1:19" ht="15.75" thickBot="1">
      <c r="A76" s="40"/>
      <c r="B76" s="41"/>
      <c r="C76" s="69" t="s">
        <v>12</v>
      </c>
      <c r="D76" s="41">
        <v>1990</v>
      </c>
      <c r="E76" s="41">
        <v>1995</v>
      </c>
      <c r="F76" s="41">
        <v>2000</v>
      </c>
      <c r="G76" s="41">
        <v>2001</v>
      </c>
      <c r="H76" s="41">
        <v>2002</v>
      </c>
      <c r="I76" s="41">
        <v>2003</v>
      </c>
      <c r="J76" s="41">
        <v>2004</v>
      </c>
      <c r="K76" s="41">
        <v>2005</v>
      </c>
      <c r="L76" s="41">
        <v>2006</v>
      </c>
      <c r="M76" s="41">
        <v>2007</v>
      </c>
      <c r="N76" s="41">
        <v>2008</v>
      </c>
      <c r="O76" s="41">
        <v>2009</v>
      </c>
      <c r="P76" s="41">
        <v>2010</v>
      </c>
      <c r="Q76" s="41">
        <v>2011</v>
      </c>
      <c r="R76" s="41">
        <v>2012</v>
      </c>
      <c r="S76" s="41">
        <v>2013</v>
      </c>
    </row>
    <row r="77" spans="1:19" ht="30.75" thickBot="1">
      <c r="A77" s="40">
        <v>47</v>
      </c>
      <c r="B77" s="70" t="s">
        <v>31</v>
      </c>
      <c r="C77" s="68" t="s">
        <v>15</v>
      </c>
      <c r="D77" s="42">
        <f aca="true" t="shared" si="0" ref="D77:R77">MAX(D15,D37,D59)</f>
        <v>0</v>
      </c>
      <c r="E77" s="42">
        <f t="shared" si="0"/>
        <v>0</v>
      </c>
      <c r="F77" s="42">
        <f t="shared" si="0"/>
        <v>0</v>
      </c>
      <c r="G77" s="42">
        <f t="shared" si="0"/>
        <v>0</v>
      </c>
      <c r="H77" s="42">
        <f t="shared" si="0"/>
        <v>0</v>
      </c>
      <c r="I77" s="42">
        <f t="shared" si="0"/>
        <v>0</v>
      </c>
      <c r="J77" s="42">
        <f t="shared" si="0"/>
        <v>0</v>
      </c>
      <c r="K77" s="42">
        <f t="shared" si="0"/>
        <v>0</v>
      </c>
      <c r="L77" s="42">
        <f t="shared" si="0"/>
        <v>0</v>
      </c>
      <c r="M77" s="42">
        <f t="shared" si="0"/>
        <v>0</v>
      </c>
      <c r="N77" s="42">
        <f t="shared" si="0"/>
        <v>0</v>
      </c>
      <c r="O77" s="42">
        <f t="shared" si="0"/>
        <v>0</v>
      </c>
      <c r="P77" s="42">
        <f t="shared" si="0"/>
        <v>0</v>
      </c>
      <c r="Q77" s="42">
        <f t="shared" si="0"/>
        <v>0</v>
      </c>
      <c r="R77" s="42">
        <f t="shared" si="0"/>
        <v>0</v>
      </c>
      <c r="S77" s="42">
        <f>MAX(S15,S37,S59)</f>
        <v>0</v>
      </c>
    </row>
    <row r="78" spans="1:19" ht="30.75" thickBot="1">
      <c r="A78" s="40">
        <v>48</v>
      </c>
      <c r="B78" s="71" t="s">
        <v>32</v>
      </c>
      <c r="C78" s="68" t="s">
        <v>15</v>
      </c>
      <c r="D78" s="42">
        <f aca="true" t="shared" si="1" ref="D78:R78">MIN(D16,D38,D60)</f>
        <v>0</v>
      </c>
      <c r="E78" s="42">
        <f t="shared" si="1"/>
        <v>0</v>
      </c>
      <c r="F78" s="42">
        <f t="shared" si="1"/>
        <v>0</v>
      </c>
      <c r="G78" s="42">
        <f t="shared" si="1"/>
        <v>0</v>
      </c>
      <c r="H78" s="42">
        <f t="shared" si="1"/>
        <v>0</v>
      </c>
      <c r="I78" s="42">
        <f t="shared" si="1"/>
        <v>0</v>
      </c>
      <c r="J78" s="42">
        <f t="shared" si="1"/>
        <v>0</v>
      </c>
      <c r="K78" s="42">
        <f t="shared" si="1"/>
        <v>0</v>
      </c>
      <c r="L78" s="42">
        <f t="shared" si="1"/>
        <v>0</v>
      </c>
      <c r="M78" s="42">
        <f t="shared" si="1"/>
        <v>0</v>
      </c>
      <c r="N78" s="42">
        <f t="shared" si="1"/>
        <v>0</v>
      </c>
      <c r="O78" s="42">
        <f t="shared" si="1"/>
        <v>0</v>
      </c>
      <c r="P78" s="42">
        <f t="shared" si="1"/>
        <v>0</v>
      </c>
      <c r="Q78" s="42">
        <f t="shared" si="1"/>
        <v>0</v>
      </c>
      <c r="R78" s="42">
        <f t="shared" si="1"/>
        <v>0</v>
      </c>
      <c r="S78" s="42">
        <f>MIN(S16,S38,S60)</f>
        <v>0</v>
      </c>
    </row>
    <row r="79" spans="1:19" ht="30.75" thickBot="1">
      <c r="A79" s="40">
        <v>49</v>
      </c>
      <c r="B79" s="70" t="s">
        <v>33</v>
      </c>
      <c r="C79" s="68" t="s">
        <v>15</v>
      </c>
      <c r="D79" s="42" t="e">
        <f aca="true" t="shared" si="2" ref="D79:R79">(D17+D39+D61)/COUNT(D17,D39,D61)</f>
        <v>#DIV/0!</v>
      </c>
      <c r="E79" s="42" t="e">
        <f t="shared" si="2"/>
        <v>#DIV/0!</v>
      </c>
      <c r="F79" s="42" t="e">
        <f t="shared" si="2"/>
        <v>#DIV/0!</v>
      </c>
      <c r="G79" s="42" t="e">
        <f t="shared" si="2"/>
        <v>#DIV/0!</v>
      </c>
      <c r="H79" s="42" t="e">
        <f t="shared" si="2"/>
        <v>#DIV/0!</v>
      </c>
      <c r="I79" s="42" t="e">
        <f t="shared" si="2"/>
        <v>#DIV/0!</v>
      </c>
      <c r="J79" s="42" t="e">
        <f t="shared" si="2"/>
        <v>#DIV/0!</v>
      </c>
      <c r="K79" s="42" t="e">
        <f t="shared" si="2"/>
        <v>#DIV/0!</v>
      </c>
      <c r="L79" s="42" t="e">
        <f t="shared" si="2"/>
        <v>#DIV/0!</v>
      </c>
      <c r="M79" s="42" t="e">
        <f t="shared" si="2"/>
        <v>#DIV/0!</v>
      </c>
      <c r="N79" s="42" t="e">
        <f t="shared" si="2"/>
        <v>#DIV/0!</v>
      </c>
      <c r="O79" s="42" t="e">
        <f t="shared" si="2"/>
        <v>#DIV/0!</v>
      </c>
      <c r="P79" s="42" t="e">
        <f t="shared" si="2"/>
        <v>#DIV/0!</v>
      </c>
      <c r="Q79" s="42" t="e">
        <f t="shared" si="2"/>
        <v>#DIV/0!</v>
      </c>
      <c r="R79" s="42" t="e">
        <f t="shared" si="2"/>
        <v>#DIV/0!</v>
      </c>
      <c r="S79" s="42" t="e">
        <f>(S17+S39+S61)/COUNT(S17,S39,S61)</f>
        <v>#DIV/0!</v>
      </c>
    </row>
    <row r="80" spans="1:19" ht="15.75" thickBot="1">
      <c r="A80" s="43"/>
      <c r="B80" s="83"/>
      <c r="C80" s="96" t="s">
        <v>14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8"/>
    </row>
    <row r="81" spans="1:19" ht="15.75" thickBot="1">
      <c r="A81" s="44"/>
      <c r="B81" s="41"/>
      <c r="C81" s="69" t="s">
        <v>12</v>
      </c>
      <c r="D81" s="41">
        <v>1990</v>
      </c>
      <c r="E81" s="41">
        <v>1995</v>
      </c>
      <c r="F81" s="41">
        <v>2000</v>
      </c>
      <c r="G81" s="41">
        <v>2001</v>
      </c>
      <c r="H81" s="41">
        <v>2002</v>
      </c>
      <c r="I81" s="41">
        <v>2003</v>
      </c>
      <c r="J81" s="41">
        <v>2004</v>
      </c>
      <c r="K81" s="41">
        <v>2005</v>
      </c>
      <c r="L81" s="41">
        <v>2006</v>
      </c>
      <c r="M81" s="41">
        <v>2007</v>
      </c>
      <c r="N81" s="41">
        <v>2008</v>
      </c>
      <c r="O81" s="41">
        <v>2009</v>
      </c>
      <c r="P81" s="41">
        <v>2010</v>
      </c>
      <c r="Q81" s="41">
        <v>2011</v>
      </c>
      <c r="R81" s="41">
        <v>2012</v>
      </c>
      <c r="S81" s="41">
        <v>2013</v>
      </c>
    </row>
    <row r="82" spans="1:19" ht="30.75" thickBot="1">
      <c r="A82" s="40">
        <v>50</v>
      </c>
      <c r="B82" s="72" t="s">
        <v>34</v>
      </c>
      <c r="C82" s="68" t="s">
        <v>16</v>
      </c>
      <c r="D82" s="45">
        <f aca="true" t="shared" si="3" ref="D82:R82">MAX(D24,D46,D68)</f>
        <v>0</v>
      </c>
      <c r="E82" s="45">
        <f t="shared" si="3"/>
        <v>0</v>
      </c>
      <c r="F82" s="45">
        <f t="shared" si="3"/>
        <v>0</v>
      </c>
      <c r="G82" s="45">
        <f t="shared" si="3"/>
        <v>0</v>
      </c>
      <c r="H82" s="45">
        <f t="shared" si="3"/>
        <v>0</v>
      </c>
      <c r="I82" s="45">
        <f t="shared" si="3"/>
        <v>0</v>
      </c>
      <c r="J82" s="45">
        <f t="shared" si="3"/>
        <v>0</v>
      </c>
      <c r="K82" s="45">
        <f t="shared" si="3"/>
        <v>0</v>
      </c>
      <c r="L82" s="45">
        <f t="shared" si="3"/>
        <v>0</v>
      </c>
      <c r="M82" s="45">
        <f t="shared" si="3"/>
        <v>0</v>
      </c>
      <c r="N82" s="45">
        <f t="shared" si="3"/>
        <v>0</v>
      </c>
      <c r="O82" s="45">
        <f t="shared" si="3"/>
        <v>0</v>
      </c>
      <c r="P82" s="45">
        <f t="shared" si="3"/>
        <v>0</v>
      </c>
      <c r="Q82" s="45">
        <f t="shared" si="3"/>
        <v>0</v>
      </c>
      <c r="R82" s="45">
        <f t="shared" si="3"/>
        <v>0</v>
      </c>
      <c r="S82" s="45">
        <f>MAX(S24,S46,S68)</f>
        <v>0</v>
      </c>
    </row>
    <row r="83" spans="1:19" ht="30.75" thickBot="1">
      <c r="A83" s="40">
        <v>51</v>
      </c>
      <c r="B83" s="72" t="s">
        <v>35</v>
      </c>
      <c r="C83" s="68" t="s">
        <v>16</v>
      </c>
      <c r="D83" s="45">
        <f aca="true" t="shared" si="4" ref="D83:R83">MIN(D25,D47,D69)</f>
        <v>0</v>
      </c>
      <c r="E83" s="45">
        <f t="shared" si="4"/>
        <v>0</v>
      </c>
      <c r="F83" s="45">
        <f t="shared" si="4"/>
        <v>0</v>
      </c>
      <c r="G83" s="45">
        <f t="shared" si="4"/>
        <v>0</v>
      </c>
      <c r="H83" s="45">
        <f t="shared" si="4"/>
        <v>0</v>
      </c>
      <c r="I83" s="45">
        <f t="shared" si="4"/>
        <v>0</v>
      </c>
      <c r="J83" s="45">
        <f t="shared" si="4"/>
        <v>0</v>
      </c>
      <c r="K83" s="45">
        <f t="shared" si="4"/>
        <v>0</v>
      </c>
      <c r="L83" s="45">
        <f t="shared" si="4"/>
        <v>0</v>
      </c>
      <c r="M83" s="45">
        <f t="shared" si="4"/>
        <v>0</v>
      </c>
      <c r="N83" s="45">
        <f t="shared" si="4"/>
        <v>0</v>
      </c>
      <c r="O83" s="45">
        <f t="shared" si="4"/>
        <v>0</v>
      </c>
      <c r="P83" s="45">
        <f t="shared" si="4"/>
        <v>0</v>
      </c>
      <c r="Q83" s="45">
        <f t="shared" si="4"/>
        <v>0</v>
      </c>
      <c r="R83" s="45">
        <f t="shared" si="4"/>
        <v>0</v>
      </c>
      <c r="S83" s="45">
        <f>MIN(S25,S47,S69)</f>
        <v>0</v>
      </c>
    </row>
    <row r="84" spans="1:19" ht="30.75" thickBot="1">
      <c r="A84" s="40">
        <v>52</v>
      </c>
      <c r="B84" s="73" t="s">
        <v>36</v>
      </c>
      <c r="C84" s="68" t="s">
        <v>16</v>
      </c>
      <c r="D84" s="45" t="e">
        <f aca="true" t="shared" si="5" ref="D84:R84">(D26+D48+D70)/COUNT(D26,D48,D70)</f>
        <v>#DIV/0!</v>
      </c>
      <c r="E84" s="45" t="e">
        <f t="shared" si="5"/>
        <v>#DIV/0!</v>
      </c>
      <c r="F84" s="45" t="e">
        <f t="shared" si="5"/>
        <v>#DIV/0!</v>
      </c>
      <c r="G84" s="45" t="e">
        <f t="shared" si="5"/>
        <v>#DIV/0!</v>
      </c>
      <c r="H84" s="45" t="e">
        <f t="shared" si="5"/>
        <v>#DIV/0!</v>
      </c>
      <c r="I84" s="45" t="e">
        <f t="shared" si="5"/>
        <v>#DIV/0!</v>
      </c>
      <c r="J84" s="45" t="e">
        <f t="shared" si="5"/>
        <v>#DIV/0!</v>
      </c>
      <c r="K84" s="45" t="e">
        <f t="shared" si="5"/>
        <v>#DIV/0!</v>
      </c>
      <c r="L84" s="45" t="e">
        <f t="shared" si="5"/>
        <v>#DIV/0!</v>
      </c>
      <c r="M84" s="45" t="e">
        <f t="shared" si="5"/>
        <v>#DIV/0!</v>
      </c>
      <c r="N84" s="45" t="e">
        <f t="shared" si="5"/>
        <v>#DIV/0!</v>
      </c>
      <c r="O84" s="45" t="e">
        <f t="shared" si="5"/>
        <v>#DIV/0!</v>
      </c>
      <c r="P84" s="45" t="e">
        <f t="shared" si="5"/>
        <v>#DIV/0!</v>
      </c>
      <c r="Q84" s="45" t="e">
        <f t="shared" si="5"/>
        <v>#DIV/0!</v>
      </c>
      <c r="R84" s="45" t="e">
        <f t="shared" si="5"/>
        <v>#DIV/0!</v>
      </c>
      <c r="S84" s="45" t="e">
        <f>(S26+S48+S70)/COUNT(S26,S48,S70)</f>
        <v>#DIV/0!</v>
      </c>
    </row>
    <row r="85" ht="13.5">
      <c r="B85" s="3"/>
    </row>
    <row r="86" spans="2:3" ht="15.75" thickBot="1">
      <c r="B86" s="2"/>
      <c r="C86" s="6"/>
    </row>
    <row r="87" spans="1:19" ht="13.5">
      <c r="A87" s="5"/>
      <c r="B87" s="102" t="s">
        <v>25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/>
    </row>
    <row r="88" spans="1:19" ht="129" customHeight="1" thickBot="1">
      <c r="A88" s="5"/>
      <c r="B88" s="108" t="s">
        <v>46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10"/>
    </row>
    <row r="89" ht="13.5">
      <c r="B89" s="7"/>
    </row>
    <row r="90" ht="13.5">
      <c r="B90" s="7"/>
    </row>
    <row r="91" ht="13.5">
      <c r="B91" s="7"/>
    </row>
    <row r="92" ht="13.5">
      <c r="B92" s="7"/>
    </row>
    <row r="93" ht="13.5">
      <c r="B93" s="7"/>
    </row>
    <row r="94" ht="13.5">
      <c r="B94" s="7"/>
    </row>
  </sheetData>
  <sheetProtection/>
  <mergeCells count="17">
    <mergeCell ref="C80:S80"/>
    <mergeCell ref="B87:S87"/>
    <mergeCell ref="B88:S88"/>
    <mergeCell ref="C10:S10"/>
    <mergeCell ref="C19:S19"/>
    <mergeCell ref="C32:S32"/>
    <mergeCell ref="C41:S41"/>
    <mergeCell ref="C54:S54"/>
    <mergeCell ref="C63:S63"/>
    <mergeCell ref="B1:S1"/>
    <mergeCell ref="C75:S75"/>
    <mergeCell ref="C3:G3"/>
    <mergeCell ref="C4:G4"/>
    <mergeCell ref="C5:G5"/>
    <mergeCell ref="C6:G6"/>
    <mergeCell ref="C9:R9"/>
    <mergeCell ref="B74:S7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3" manualBreakCount="3">
    <brk id="28" max="255" man="1"/>
    <brk id="50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85" zoomScaleNormal="85" workbookViewId="0" topLeftCell="A43">
      <selection activeCell="F56" sqref="F56"/>
    </sheetView>
  </sheetViews>
  <sheetFormatPr defaultColWidth="9.140625" defaultRowHeight="15"/>
  <cols>
    <col min="1" max="1" width="4.28125" style="1" customWidth="1"/>
    <col min="2" max="2" width="26.00390625" style="1" customWidth="1"/>
    <col min="3" max="3" width="19.421875" style="1" customWidth="1"/>
    <col min="4" max="16384" width="9.140625" style="1" customWidth="1"/>
  </cols>
  <sheetData>
    <row r="1" spans="1:19" ht="18">
      <c r="A1" s="46"/>
      <c r="B1" s="95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0"/>
    </row>
    <row r="3" spans="1:19" ht="30.75" thickBot="1">
      <c r="A3" s="16"/>
      <c r="B3" s="58" t="s">
        <v>37</v>
      </c>
      <c r="C3" s="88"/>
      <c r="D3" s="89"/>
      <c r="E3" s="89"/>
      <c r="F3" s="89"/>
      <c r="G3" s="90"/>
      <c r="H3" s="10"/>
      <c r="I3" s="10"/>
      <c r="J3" s="10"/>
      <c r="K3" s="10"/>
      <c r="L3" s="47"/>
      <c r="M3" s="47"/>
      <c r="N3" s="47"/>
      <c r="O3" s="47"/>
      <c r="P3" s="10"/>
      <c r="Q3" s="10"/>
      <c r="R3" s="10"/>
      <c r="S3" s="50"/>
    </row>
    <row r="4" spans="1:19" ht="15">
      <c r="A4" s="57"/>
      <c r="B4" s="56"/>
      <c r="C4" s="55"/>
      <c r="D4" s="55"/>
      <c r="E4" s="55"/>
      <c r="F4" s="55"/>
      <c r="G4" s="5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0"/>
    </row>
    <row r="5" spans="1:19" ht="15">
      <c r="A5" s="57"/>
      <c r="B5" s="15" t="s">
        <v>2</v>
      </c>
      <c r="C5" s="55"/>
      <c r="D5" s="55"/>
      <c r="E5" s="55"/>
      <c r="F5" s="55"/>
      <c r="G5" s="5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50"/>
    </row>
    <row r="6" spans="1:19" ht="15.75" thickBot="1">
      <c r="A6" s="19"/>
      <c r="B6" s="1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50"/>
    </row>
    <row r="7" spans="1:19" ht="15.75" thickBot="1">
      <c r="A7" s="27"/>
      <c r="B7" s="81"/>
      <c r="C7" s="96" t="s">
        <v>14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1:19" ht="15.75" thickBot="1">
      <c r="A8" s="21"/>
      <c r="B8" s="22"/>
      <c r="C8" s="75" t="s">
        <v>12</v>
      </c>
      <c r="D8" s="22">
        <v>1990</v>
      </c>
      <c r="E8" s="22">
        <v>1995</v>
      </c>
      <c r="F8" s="22">
        <v>2000</v>
      </c>
      <c r="G8" s="22">
        <v>2001</v>
      </c>
      <c r="H8" s="22">
        <v>2002</v>
      </c>
      <c r="I8" s="22">
        <v>2003</v>
      </c>
      <c r="J8" s="22">
        <v>2004</v>
      </c>
      <c r="K8" s="22">
        <v>2005</v>
      </c>
      <c r="L8" s="22">
        <v>2006</v>
      </c>
      <c r="M8" s="22">
        <v>2007</v>
      </c>
      <c r="N8" s="22">
        <v>2008</v>
      </c>
      <c r="O8" s="22">
        <v>2009</v>
      </c>
      <c r="P8" s="22">
        <v>2010</v>
      </c>
      <c r="Q8" s="22">
        <v>2011</v>
      </c>
      <c r="R8" s="22">
        <v>2012</v>
      </c>
      <c r="S8" s="22">
        <v>2013</v>
      </c>
    </row>
    <row r="9" spans="1:19" ht="45.75" thickBot="1">
      <c r="A9" s="21">
        <v>1</v>
      </c>
      <c r="B9" s="74" t="s">
        <v>38</v>
      </c>
      <c r="C9" s="28"/>
      <c r="D9" s="29"/>
      <c r="E9" s="30"/>
      <c r="F9" s="29"/>
      <c r="G9" s="30"/>
      <c r="H9" s="29"/>
      <c r="I9" s="29"/>
      <c r="J9" s="29"/>
      <c r="K9" s="30"/>
      <c r="L9" s="29"/>
      <c r="M9" s="30"/>
      <c r="N9" s="29"/>
      <c r="O9" s="30"/>
      <c r="P9" s="29"/>
      <c r="Q9" s="30"/>
      <c r="R9" s="29"/>
      <c r="S9" s="29"/>
    </row>
    <row r="10" spans="1:19" ht="30.75" thickBot="1">
      <c r="A10" s="23">
        <v>2</v>
      </c>
      <c r="B10" s="61" t="s">
        <v>5</v>
      </c>
      <c r="C10" s="66" t="s">
        <v>11</v>
      </c>
      <c r="D10" s="31"/>
      <c r="E10" s="32"/>
      <c r="F10" s="31"/>
      <c r="G10" s="32"/>
      <c r="H10" s="31"/>
      <c r="I10" s="31"/>
      <c r="J10" s="31"/>
      <c r="K10" s="32"/>
      <c r="L10" s="31"/>
      <c r="M10" s="32"/>
      <c r="N10" s="31"/>
      <c r="O10" s="32"/>
      <c r="P10" s="31"/>
      <c r="Q10" s="32"/>
      <c r="R10" s="31"/>
      <c r="S10" s="31"/>
    </row>
    <row r="11" spans="1:19" ht="32.25" customHeight="1" thickBot="1">
      <c r="A11" s="21">
        <v>3</v>
      </c>
      <c r="B11" s="62" t="s">
        <v>6</v>
      </c>
      <c r="C11" s="67" t="s">
        <v>0</v>
      </c>
      <c r="D11" s="29"/>
      <c r="E11" s="30"/>
      <c r="F11" s="29"/>
      <c r="G11" s="30"/>
      <c r="H11" s="29"/>
      <c r="I11" s="29"/>
      <c r="J11" s="29"/>
      <c r="K11" s="30"/>
      <c r="L11" s="29"/>
      <c r="M11" s="30"/>
      <c r="N11" s="29"/>
      <c r="O11" s="30"/>
      <c r="P11" s="29"/>
      <c r="Q11" s="30"/>
      <c r="R11" s="29"/>
      <c r="S11" s="29"/>
    </row>
    <row r="12" spans="1:19" ht="15.75" thickBot="1">
      <c r="A12" s="23">
        <v>4</v>
      </c>
      <c r="B12" s="61" t="s">
        <v>7</v>
      </c>
      <c r="C12" s="68" t="s">
        <v>16</v>
      </c>
      <c r="D12" s="31"/>
      <c r="E12" s="32"/>
      <c r="F12" s="31"/>
      <c r="G12" s="32"/>
      <c r="H12" s="31"/>
      <c r="I12" s="31"/>
      <c r="J12" s="31"/>
      <c r="K12" s="32"/>
      <c r="L12" s="31"/>
      <c r="M12" s="32"/>
      <c r="N12" s="31"/>
      <c r="O12" s="32"/>
      <c r="P12" s="31"/>
      <c r="Q12" s="32"/>
      <c r="R12" s="31"/>
      <c r="S12" s="31"/>
    </row>
    <row r="13" spans="1:19" ht="15.75" thickBot="1">
      <c r="A13" s="21">
        <v>5</v>
      </c>
      <c r="B13" s="63" t="s">
        <v>8</v>
      </c>
      <c r="C13" s="68" t="s">
        <v>16</v>
      </c>
      <c r="D13" s="29"/>
      <c r="E13" s="30"/>
      <c r="F13" s="29"/>
      <c r="G13" s="30"/>
      <c r="H13" s="29"/>
      <c r="I13" s="29"/>
      <c r="J13" s="29"/>
      <c r="K13" s="30"/>
      <c r="L13" s="29"/>
      <c r="M13" s="30"/>
      <c r="N13" s="29"/>
      <c r="O13" s="30"/>
      <c r="P13" s="29"/>
      <c r="Q13" s="30"/>
      <c r="R13" s="29"/>
      <c r="S13" s="29"/>
    </row>
    <row r="14" spans="1:19" s="5" customFormat="1" ht="15.75" thickBot="1">
      <c r="A14" s="23">
        <v>6</v>
      </c>
      <c r="B14" s="64" t="s">
        <v>9</v>
      </c>
      <c r="C14" s="68" t="s">
        <v>16</v>
      </c>
      <c r="D14" s="29"/>
      <c r="E14" s="30"/>
      <c r="F14" s="29"/>
      <c r="G14" s="30"/>
      <c r="H14" s="29"/>
      <c r="I14" s="29"/>
      <c r="J14" s="29"/>
      <c r="K14" s="30"/>
      <c r="L14" s="29"/>
      <c r="M14" s="30"/>
      <c r="N14" s="29"/>
      <c r="O14" s="30"/>
      <c r="P14" s="29"/>
      <c r="Q14" s="30"/>
      <c r="R14" s="29"/>
      <c r="S14" s="29"/>
    </row>
    <row r="15" spans="1:19" s="5" customFormat="1" ht="30.75" thickBot="1">
      <c r="A15" s="21">
        <v>7</v>
      </c>
      <c r="B15" s="65" t="s">
        <v>10</v>
      </c>
      <c r="C15" s="68" t="s">
        <v>16</v>
      </c>
      <c r="D15" s="29"/>
      <c r="E15" s="30"/>
      <c r="F15" s="29"/>
      <c r="G15" s="30"/>
      <c r="H15" s="29"/>
      <c r="I15" s="29"/>
      <c r="J15" s="29"/>
      <c r="K15" s="30"/>
      <c r="L15" s="29"/>
      <c r="M15" s="30"/>
      <c r="N15" s="29"/>
      <c r="O15" s="30"/>
      <c r="P15" s="29"/>
      <c r="Q15" s="30"/>
      <c r="R15" s="29"/>
      <c r="S15" s="29"/>
    </row>
    <row r="16" spans="1:19" s="5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0"/>
    </row>
    <row r="17" spans="1:19" ht="15">
      <c r="A17" s="80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0"/>
    </row>
    <row r="18" spans="1:19" ht="15">
      <c r="A18" s="14"/>
      <c r="B18" s="15" t="s">
        <v>17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0"/>
    </row>
    <row r="19" spans="1:19" ht="15.75" thickBot="1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50"/>
    </row>
    <row r="20" spans="1:19" ht="15.75" thickBot="1">
      <c r="A20" s="27"/>
      <c r="B20" s="81"/>
      <c r="C20" s="96" t="s">
        <v>14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8"/>
    </row>
    <row r="21" spans="1:19" ht="15.75" thickBot="1">
      <c r="A21" s="21"/>
      <c r="B21" s="22"/>
      <c r="C21" s="75" t="s">
        <v>12</v>
      </c>
      <c r="D21" s="22">
        <v>1990</v>
      </c>
      <c r="E21" s="22">
        <v>1995</v>
      </c>
      <c r="F21" s="22">
        <v>2000</v>
      </c>
      <c r="G21" s="22">
        <v>2001</v>
      </c>
      <c r="H21" s="22">
        <v>2002</v>
      </c>
      <c r="I21" s="22">
        <v>2003</v>
      </c>
      <c r="J21" s="22">
        <v>2004</v>
      </c>
      <c r="K21" s="22">
        <v>2005</v>
      </c>
      <c r="L21" s="22">
        <v>2006</v>
      </c>
      <c r="M21" s="22">
        <v>2007</v>
      </c>
      <c r="N21" s="22">
        <v>2008</v>
      </c>
      <c r="O21" s="22">
        <v>2009</v>
      </c>
      <c r="P21" s="22">
        <v>2010</v>
      </c>
      <c r="Q21" s="22">
        <v>2011</v>
      </c>
      <c r="R21" s="22">
        <v>2012</v>
      </c>
      <c r="S21" s="22">
        <v>2013</v>
      </c>
    </row>
    <row r="22" spans="1:19" ht="45.75" thickBot="1">
      <c r="A22" s="21">
        <v>8</v>
      </c>
      <c r="B22" s="74" t="s">
        <v>38</v>
      </c>
      <c r="C22" s="28"/>
      <c r="D22" s="29"/>
      <c r="E22" s="30"/>
      <c r="F22" s="29"/>
      <c r="G22" s="30"/>
      <c r="H22" s="29"/>
      <c r="I22" s="29"/>
      <c r="J22" s="29"/>
      <c r="K22" s="30"/>
      <c r="L22" s="29"/>
      <c r="M22" s="30"/>
      <c r="N22" s="29"/>
      <c r="O22" s="30"/>
      <c r="P22" s="29"/>
      <c r="Q22" s="30"/>
      <c r="R22" s="29"/>
      <c r="S22" s="29"/>
    </row>
    <row r="23" spans="1:19" ht="30.75" thickBot="1">
      <c r="A23" s="23">
        <v>9</v>
      </c>
      <c r="B23" s="61" t="s">
        <v>5</v>
      </c>
      <c r="C23" s="66" t="s">
        <v>11</v>
      </c>
      <c r="D23" s="31"/>
      <c r="E23" s="32"/>
      <c r="F23" s="31"/>
      <c r="G23" s="32"/>
      <c r="H23" s="31"/>
      <c r="I23" s="31"/>
      <c r="J23" s="31"/>
      <c r="K23" s="32"/>
      <c r="L23" s="31"/>
      <c r="M23" s="32"/>
      <c r="N23" s="31"/>
      <c r="O23" s="32"/>
      <c r="P23" s="31"/>
      <c r="Q23" s="32"/>
      <c r="R23" s="31"/>
      <c r="S23" s="31"/>
    </row>
    <row r="24" spans="1:19" ht="30.75" thickBot="1">
      <c r="A24" s="21">
        <v>10</v>
      </c>
      <c r="B24" s="62" t="s">
        <v>6</v>
      </c>
      <c r="C24" s="67" t="s">
        <v>0</v>
      </c>
      <c r="D24" s="29"/>
      <c r="E24" s="30"/>
      <c r="F24" s="29"/>
      <c r="G24" s="30"/>
      <c r="H24" s="29"/>
      <c r="I24" s="29"/>
      <c r="J24" s="29"/>
      <c r="K24" s="30"/>
      <c r="L24" s="29"/>
      <c r="M24" s="30"/>
      <c r="N24" s="29"/>
      <c r="O24" s="30"/>
      <c r="P24" s="29"/>
      <c r="Q24" s="30"/>
      <c r="R24" s="29"/>
      <c r="S24" s="29"/>
    </row>
    <row r="25" spans="1:19" ht="15.75" thickBot="1">
      <c r="A25" s="23">
        <v>11</v>
      </c>
      <c r="B25" s="61" t="s">
        <v>7</v>
      </c>
      <c r="C25" s="68" t="s">
        <v>16</v>
      </c>
      <c r="D25" s="31"/>
      <c r="E25" s="32"/>
      <c r="F25" s="31"/>
      <c r="G25" s="32"/>
      <c r="H25" s="31"/>
      <c r="I25" s="31"/>
      <c r="J25" s="31"/>
      <c r="K25" s="32"/>
      <c r="L25" s="31"/>
      <c r="M25" s="32"/>
      <c r="N25" s="31"/>
      <c r="O25" s="32"/>
      <c r="P25" s="31"/>
      <c r="Q25" s="32"/>
      <c r="R25" s="31"/>
      <c r="S25" s="31"/>
    </row>
    <row r="26" spans="1:19" ht="15.75" thickBot="1">
      <c r="A26" s="21">
        <v>12</v>
      </c>
      <c r="B26" s="63" t="s">
        <v>8</v>
      </c>
      <c r="C26" s="68" t="s">
        <v>16</v>
      </c>
      <c r="D26" s="29"/>
      <c r="E26" s="30"/>
      <c r="F26" s="29"/>
      <c r="G26" s="30"/>
      <c r="H26" s="29"/>
      <c r="I26" s="29"/>
      <c r="J26" s="29"/>
      <c r="K26" s="30"/>
      <c r="L26" s="29"/>
      <c r="M26" s="30"/>
      <c r="N26" s="29"/>
      <c r="O26" s="30"/>
      <c r="P26" s="29"/>
      <c r="Q26" s="30"/>
      <c r="R26" s="29"/>
      <c r="S26" s="29"/>
    </row>
    <row r="27" spans="1:19" ht="15.75" thickBot="1">
      <c r="A27" s="23">
        <v>13</v>
      </c>
      <c r="B27" s="64" t="s">
        <v>9</v>
      </c>
      <c r="C27" s="68" t="s">
        <v>16</v>
      </c>
      <c r="D27" s="29"/>
      <c r="E27" s="30"/>
      <c r="F27" s="29"/>
      <c r="G27" s="30"/>
      <c r="H27" s="29"/>
      <c r="I27" s="29"/>
      <c r="J27" s="29"/>
      <c r="K27" s="30"/>
      <c r="L27" s="29"/>
      <c r="M27" s="30"/>
      <c r="N27" s="29"/>
      <c r="O27" s="30"/>
      <c r="P27" s="29"/>
      <c r="Q27" s="30"/>
      <c r="R27" s="29"/>
      <c r="S27" s="29"/>
    </row>
    <row r="28" spans="1:19" ht="30.75" thickBot="1">
      <c r="A28" s="21">
        <v>14</v>
      </c>
      <c r="B28" s="65" t="s">
        <v>10</v>
      </c>
      <c r="C28" s="68" t="s">
        <v>16</v>
      </c>
      <c r="D28" s="29"/>
      <c r="E28" s="30"/>
      <c r="F28" s="29"/>
      <c r="G28" s="30"/>
      <c r="H28" s="29"/>
      <c r="I28" s="29"/>
      <c r="J28" s="29"/>
      <c r="K28" s="30"/>
      <c r="L28" s="29"/>
      <c r="M28" s="30"/>
      <c r="N28" s="29"/>
      <c r="O28" s="30"/>
      <c r="P28" s="29"/>
      <c r="Q28" s="30"/>
      <c r="R28" s="29"/>
      <c r="S28" s="29"/>
    </row>
    <row r="29" spans="1:19" ht="15">
      <c r="A29" s="11"/>
      <c r="B29" s="34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50"/>
    </row>
    <row r="30" spans="1:19" ht="15">
      <c r="A30" s="11"/>
      <c r="B30" s="34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50"/>
    </row>
    <row r="31" spans="1:19" ht="15">
      <c r="A31" s="14"/>
      <c r="B31" s="15" t="s">
        <v>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0"/>
    </row>
    <row r="32" spans="1:19" ht="15.75" thickBot="1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0"/>
    </row>
    <row r="33" spans="1:19" ht="15.75" thickBot="1">
      <c r="A33" s="27"/>
      <c r="B33" s="81"/>
      <c r="C33" s="96" t="s">
        <v>14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</row>
    <row r="34" spans="1:19" ht="15.75" thickBot="1">
      <c r="A34" s="21"/>
      <c r="B34" s="22"/>
      <c r="C34" s="75" t="s">
        <v>12</v>
      </c>
      <c r="D34" s="22">
        <v>1990</v>
      </c>
      <c r="E34" s="22">
        <v>1995</v>
      </c>
      <c r="F34" s="22">
        <v>2000</v>
      </c>
      <c r="G34" s="22">
        <v>2001</v>
      </c>
      <c r="H34" s="22">
        <v>2002</v>
      </c>
      <c r="I34" s="22">
        <v>2003</v>
      </c>
      <c r="J34" s="22">
        <v>2004</v>
      </c>
      <c r="K34" s="22">
        <v>2005</v>
      </c>
      <c r="L34" s="22">
        <v>2006</v>
      </c>
      <c r="M34" s="22">
        <v>2007</v>
      </c>
      <c r="N34" s="22">
        <v>2008</v>
      </c>
      <c r="O34" s="22">
        <v>2009</v>
      </c>
      <c r="P34" s="22">
        <v>2010</v>
      </c>
      <c r="Q34" s="22">
        <v>2011</v>
      </c>
      <c r="R34" s="22">
        <v>2012</v>
      </c>
      <c r="S34" s="22">
        <v>2013</v>
      </c>
    </row>
    <row r="35" spans="1:19" ht="45.75" thickBot="1">
      <c r="A35" s="21">
        <v>15</v>
      </c>
      <c r="B35" s="74" t="s">
        <v>38</v>
      </c>
      <c r="C35" s="28"/>
      <c r="D35" s="29"/>
      <c r="E35" s="30"/>
      <c r="F35" s="29"/>
      <c r="G35" s="30"/>
      <c r="H35" s="29"/>
      <c r="I35" s="29"/>
      <c r="J35" s="29"/>
      <c r="K35" s="30"/>
      <c r="L35" s="29"/>
      <c r="M35" s="30"/>
      <c r="N35" s="29"/>
      <c r="O35" s="30"/>
      <c r="P35" s="29"/>
      <c r="Q35" s="30"/>
      <c r="R35" s="29"/>
      <c r="S35" s="29"/>
    </row>
    <row r="36" spans="1:19" ht="30.75" thickBot="1">
      <c r="A36" s="23">
        <v>16</v>
      </c>
      <c r="B36" s="61" t="s">
        <v>5</v>
      </c>
      <c r="C36" s="66" t="s">
        <v>11</v>
      </c>
      <c r="D36" s="31"/>
      <c r="E36" s="32"/>
      <c r="F36" s="31"/>
      <c r="G36" s="32"/>
      <c r="H36" s="31"/>
      <c r="I36" s="31"/>
      <c r="J36" s="31"/>
      <c r="K36" s="32"/>
      <c r="L36" s="31"/>
      <c r="M36" s="32"/>
      <c r="N36" s="31"/>
      <c r="O36" s="32"/>
      <c r="P36" s="31"/>
      <c r="Q36" s="32"/>
      <c r="R36" s="31"/>
      <c r="S36" s="31"/>
    </row>
    <row r="37" spans="1:19" ht="30.75" thickBot="1">
      <c r="A37" s="21">
        <v>17</v>
      </c>
      <c r="B37" s="62" t="s">
        <v>6</v>
      </c>
      <c r="C37" s="67" t="s">
        <v>0</v>
      </c>
      <c r="D37" s="29"/>
      <c r="E37" s="30"/>
      <c r="F37" s="29"/>
      <c r="G37" s="30"/>
      <c r="H37" s="29"/>
      <c r="I37" s="29"/>
      <c r="J37" s="29"/>
      <c r="K37" s="30"/>
      <c r="L37" s="29"/>
      <c r="M37" s="30"/>
      <c r="N37" s="29"/>
      <c r="O37" s="30"/>
      <c r="P37" s="29"/>
      <c r="Q37" s="30"/>
      <c r="R37" s="29"/>
      <c r="S37" s="29"/>
    </row>
    <row r="38" spans="1:19" ht="15.75" thickBot="1">
      <c r="A38" s="23">
        <v>18</v>
      </c>
      <c r="B38" s="61" t="s">
        <v>7</v>
      </c>
      <c r="C38" s="68" t="s">
        <v>16</v>
      </c>
      <c r="D38" s="31"/>
      <c r="E38" s="32"/>
      <c r="F38" s="31"/>
      <c r="G38" s="32"/>
      <c r="H38" s="31"/>
      <c r="I38" s="31"/>
      <c r="J38" s="31"/>
      <c r="K38" s="32"/>
      <c r="L38" s="31"/>
      <c r="M38" s="32"/>
      <c r="N38" s="31"/>
      <c r="O38" s="32"/>
      <c r="P38" s="31"/>
      <c r="Q38" s="32"/>
      <c r="R38" s="31"/>
      <c r="S38" s="31"/>
    </row>
    <row r="39" spans="1:19" ht="15.75" thickBot="1">
      <c r="A39" s="21">
        <v>19</v>
      </c>
      <c r="B39" s="63" t="s">
        <v>8</v>
      </c>
      <c r="C39" s="68" t="s">
        <v>16</v>
      </c>
      <c r="D39" s="29"/>
      <c r="E39" s="30"/>
      <c r="F39" s="29"/>
      <c r="G39" s="30"/>
      <c r="H39" s="29"/>
      <c r="I39" s="29"/>
      <c r="J39" s="29"/>
      <c r="K39" s="30"/>
      <c r="L39" s="29"/>
      <c r="M39" s="30"/>
      <c r="N39" s="29"/>
      <c r="O39" s="30"/>
      <c r="P39" s="29"/>
      <c r="Q39" s="30"/>
      <c r="R39" s="29"/>
      <c r="S39" s="29"/>
    </row>
    <row r="40" spans="1:19" ht="15.75" thickBot="1">
      <c r="A40" s="23">
        <v>20</v>
      </c>
      <c r="B40" s="64" t="s">
        <v>9</v>
      </c>
      <c r="C40" s="68" t="s">
        <v>16</v>
      </c>
      <c r="D40" s="29"/>
      <c r="E40" s="30"/>
      <c r="F40" s="29"/>
      <c r="G40" s="30"/>
      <c r="H40" s="29"/>
      <c r="I40" s="29"/>
      <c r="J40" s="29"/>
      <c r="K40" s="30"/>
      <c r="L40" s="29"/>
      <c r="M40" s="30"/>
      <c r="N40" s="29"/>
      <c r="O40" s="30"/>
      <c r="P40" s="29"/>
      <c r="Q40" s="30"/>
      <c r="R40" s="29"/>
      <c r="S40" s="29"/>
    </row>
    <row r="41" spans="1:19" ht="30.75" thickBot="1">
      <c r="A41" s="21">
        <v>21</v>
      </c>
      <c r="B41" s="65" t="s">
        <v>10</v>
      </c>
      <c r="C41" s="68" t="s">
        <v>16</v>
      </c>
      <c r="D41" s="29"/>
      <c r="E41" s="30"/>
      <c r="F41" s="29"/>
      <c r="G41" s="30"/>
      <c r="H41" s="29"/>
      <c r="I41" s="29"/>
      <c r="J41" s="29"/>
      <c r="K41" s="30"/>
      <c r="L41" s="29"/>
      <c r="M41" s="30"/>
      <c r="N41" s="29"/>
      <c r="O41" s="30"/>
      <c r="P41" s="29"/>
      <c r="Q41" s="30"/>
      <c r="R41" s="29"/>
      <c r="S41" s="29"/>
    </row>
    <row r="42" spans="1:1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50"/>
    </row>
    <row r="43" spans="1:19" ht="15.75" thickBo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50"/>
    </row>
    <row r="44" spans="1:19" ht="15.75" thickBot="1">
      <c r="A44" s="38"/>
      <c r="B44" s="99" t="s">
        <v>42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1"/>
    </row>
    <row r="45" spans="1:19" ht="15.75" thickBot="1">
      <c r="A45" s="43"/>
      <c r="B45" s="83"/>
      <c r="C45" s="96" t="s">
        <v>14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</row>
    <row r="46" spans="1:19" ht="15.75" thickBot="1">
      <c r="A46" s="44"/>
      <c r="B46" s="41"/>
      <c r="C46" s="75" t="s">
        <v>12</v>
      </c>
      <c r="D46" s="41">
        <v>1990</v>
      </c>
      <c r="E46" s="41">
        <v>1995</v>
      </c>
      <c r="F46" s="41">
        <v>2000</v>
      </c>
      <c r="G46" s="41">
        <v>2001</v>
      </c>
      <c r="H46" s="41">
        <v>2002</v>
      </c>
      <c r="I46" s="41">
        <v>2003</v>
      </c>
      <c r="J46" s="41">
        <v>2004</v>
      </c>
      <c r="K46" s="41">
        <v>2005</v>
      </c>
      <c r="L46" s="41">
        <v>2006</v>
      </c>
      <c r="M46" s="41">
        <v>2007</v>
      </c>
      <c r="N46" s="41">
        <v>2008</v>
      </c>
      <c r="O46" s="41">
        <v>2009</v>
      </c>
      <c r="P46" s="41">
        <v>2010</v>
      </c>
      <c r="Q46" s="41">
        <v>2011</v>
      </c>
      <c r="R46" s="41">
        <v>2012</v>
      </c>
      <c r="S46" s="41">
        <v>2013</v>
      </c>
    </row>
    <row r="47" spans="1:19" ht="30.75" thickBot="1">
      <c r="A47" s="40">
        <v>22</v>
      </c>
      <c r="B47" s="72" t="s">
        <v>39</v>
      </c>
      <c r="C47" s="68" t="s">
        <v>16</v>
      </c>
      <c r="D47" s="45">
        <f aca="true" t="shared" si="0" ref="D47:R47">MAX(D12,D25,D38)</f>
        <v>0</v>
      </c>
      <c r="E47" s="45">
        <f t="shared" si="0"/>
        <v>0</v>
      </c>
      <c r="F47" s="45">
        <f t="shared" si="0"/>
        <v>0</v>
      </c>
      <c r="G47" s="45">
        <f t="shared" si="0"/>
        <v>0</v>
      </c>
      <c r="H47" s="45">
        <f t="shared" si="0"/>
        <v>0</v>
      </c>
      <c r="I47" s="45">
        <f t="shared" si="0"/>
        <v>0</v>
      </c>
      <c r="J47" s="45">
        <f t="shared" si="0"/>
        <v>0</v>
      </c>
      <c r="K47" s="45">
        <f t="shared" si="0"/>
        <v>0</v>
      </c>
      <c r="L47" s="45">
        <f t="shared" si="0"/>
        <v>0</v>
      </c>
      <c r="M47" s="45">
        <f t="shared" si="0"/>
        <v>0</v>
      </c>
      <c r="N47" s="45">
        <f t="shared" si="0"/>
        <v>0</v>
      </c>
      <c r="O47" s="45">
        <f t="shared" si="0"/>
        <v>0</v>
      </c>
      <c r="P47" s="45">
        <f t="shared" si="0"/>
        <v>0</v>
      </c>
      <c r="Q47" s="45">
        <f t="shared" si="0"/>
        <v>0</v>
      </c>
      <c r="R47" s="45">
        <f t="shared" si="0"/>
        <v>0</v>
      </c>
      <c r="S47" s="45">
        <f>MAX(S12,S25,S38)</f>
        <v>0</v>
      </c>
    </row>
    <row r="48" spans="1:19" ht="30.75" thickBot="1">
      <c r="A48" s="40">
        <v>23</v>
      </c>
      <c r="B48" s="72" t="s">
        <v>40</v>
      </c>
      <c r="C48" s="68" t="s">
        <v>16</v>
      </c>
      <c r="D48" s="45">
        <f aca="true" t="shared" si="1" ref="D48:R48">MIN(D13,D26,D39)</f>
        <v>0</v>
      </c>
      <c r="E48" s="45">
        <f t="shared" si="1"/>
        <v>0</v>
      </c>
      <c r="F48" s="45">
        <f t="shared" si="1"/>
        <v>0</v>
      </c>
      <c r="G48" s="45">
        <f t="shared" si="1"/>
        <v>0</v>
      </c>
      <c r="H48" s="45">
        <f t="shared" si="1"/>
        <v>0</v>
      </c>
      <c r="I48" s="45">
        <f t="shared" si="1"/>
        <v>0</v>
      </c>
      <c r="J48" s="45">
        <f t="shared" si="1"/>
        <v>0</v>
      </c>
      <c r="K48" s="45">
        <f t="shared" si="1"/>
        <v>0</v>
      </c>
      <c r="L48" s="45">
        <f t="shared" si="1"/>
        <v>0</v>
      </c>
      <c r="M48" s="45">
        <f t="shared" si="1"/>
        <v>0</v>
      </c>
      <c r="N48" s="45">
        <f t="shared" si="1"/>
        <v>0</v>
      </c>
      <c r="O48" s="45">
        <f t="shared" si="1"/>
        <v>0</v>
      </c>
      <c r="P48" s="45">
        <f t="shared" si="1"/>
        <v>0</v>
      </c>
      <c r="Q48" s="45">
        <f t="shared" si="1"/>
        <v>0</v>
      </c>
      <c r="R48" s="45">
        <f t="shared" si="1"/>
        <v>0</v>
      </c>
      <c r="S48" s="45">
        <f>MIN(S13,S26,S39)</f>
        <v>0</v>
      </c>
    </row>
    <row r="49" spans="1:19" ht="30.75" thickBot="1">
      <c r="A49" s="40">
        <v>24</v>
      </c>
      <c r="B49" s="73" t="s">
        <v>41</v>
      </c>
      <c r="C49" s="68" t="s">
        <v>16</v>
      </c>
      <c r="D49" s="45" t="e">
        <f aca="true" t="shared" si="2" ref="D49:R49">(D14+D27+D40)/COUNT(D14,D27,D40)</f>
        <v>#DIV/0!</v>
      </c>
      <c r="E49" s="45" t="e">
        <f t="shared" si="2"/>
        <v>#DIV/0!</v>
      </c>
      <c r="F49" s="45" t="e">
        <f t="shared" si="2"/>
        <v>#DIV/0!</v>
      </c>
      <c r="G49" s="45" t="e">
        <f t="shared" si="2"/>
        <v>#DIV/0!</v>
      </c>
      <c r="H49" s="45" t="e">
        <f t="shared" si="2"/>
        <v>#DIV/0!</v>
      </c>
      <c r="I49" s="45" t="e">
        <f t="shared" si="2"/>
        <v>#DIV/0!</v>
      </c>
      <c r="J49" s="45" t="e">
        <f t="shared" si="2"/>
        <v>#DIV/0!</v>
      </c>
      <c r="K49" s="45" t="e">
        <f t="shared" si="2"/>
        <v>#DIV/0!</v>
      </c>
      <c r="L49" s="45" t="e">
        <f t="shared" si="2"/>
        <v>#DIV/0!</v>
      </c>
      <c r="M49" s="45" t="e">
        <f t="shared" si="2"/>
        <v>#DIV/0!</v>
      </c>
      <c r="N49" s="45" t="e">
        <f t="shared" si="2"/>
        <v>#DIV/0!</v>
      </c>
      <c r="O49" s="45" t="e">
        <f t="shared" si="2"/>
        <v>#DIV/0!</v>
      </c>
      <c r="P49" s="45" t="e">
        <f t="shared" si="2"/>
        <v>#DIV/0!</v>
      </c>
      <c r="Q49" s="45" t="e">
        <f t="shared" si="2"/>
        <v>#DIV/0!</v>
      </c>
      <c r="R49" s="45" t="e">
        <f t="shared" si="2"/>
        <v>#DIV/0!</v>
      </c>
      <c r="S49" s="45" t="e">
        <f>(S14+S27+S40)/COUNT(S14,S27,S40)</f>
        <v>#DIV/0!</v>
      </c>
    </row>
    <row r="50" ht="13.5">
      <c r="B50" s="3"/>
    </row>
    <row r="51" spans="2:3" ht="15.75" thickBot="1">
      <c r="B51" s="2"/>
      <c r="C51" s="6"/>
    </row>
    <row r="52" spans="1:19" ht="13.5">
      <c r="A52" s="5"/>
      <c r="B52" s="111" t="s">
        <v>25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153.75" customHeight="1" thickBot="1">
      <c r="A53" s="5"/>
      <c r="B53" s="114" t="s">
        <v>45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</sheetData>
  <sheetProtection/>
  <mergeCells count="9">
    <mergeCell ref="B52:S52"/>
    <mergeCell ref="B53:S53"/>
    <mergeCell ref="C3:G3"/>
    <mergeCell ref="B1:S1"/>
    <mergeCell ref="C7:S7"/>
    <mergeCell ref="C20:S20"/>
    <mergeCell ref="C33:S33"/>
    <mergeCell ref="B44:S44"/>
    <mergeCell ref="C45:S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2013-04-16T09:38:02Z</cp:lastPrinted>
  <dcterms:created xsi:type="dcterms:W3CDTF">2011-05-01T09:55:58Z</dcterms:created>
  <dcterms:modified xsi:type="dcterms:W3CDTF">2014-10-22T12:17:27Z</dcterms:modified>
  <cp:category/>
  <cp:version/>
  <cp:contentType/>
  <cp:contentStatus/>
</cp:coreProperties>
</file>