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21840" windowHeight="13740" activeTab="0"/>
  </bookViews>
  <sheets>
    <sheet name="B-3" sheetId="1" r:id="rId1"/>
    <sheet name="B-3 GWP" sheetId="2" r:id="rId2"/>
  </sheets>
  <definedNames/>
  <calcPr fullCalcOnLoad="1"/>
</workbook>
</file>

<file path=xl/sharedStrings.xml><?xml version="1.0" encoding="utf-8"?>
<sst xmlns="http://schemas.openxmlformats.org/spreadsheetml/2006/main" count="154" uniqueCount="134">
  <si>
    <t>Единица</t>
  </si>
  <si>
    <t>Диоксид углерода</t>
  </si>
  <si>
    <t>Млн. т / год</t>
  </si>
  <si>
    <t>ГФУ (указать в примечании)</t>
  </si>
  <si>
    <t>1000 т / год</t>
  </si>
  <si>
    <t>ПФУ (указать в примечании)</t>
  </si>
  <si>
    <t>Энергетика (всего)</t>
  </si>
  <si>
    <t>из  них - сжигание в мобильных источниках</t>
  </si>
  <si>
    <t xml:space="preserve">Использование растворителей и других продуктов </t>
  </si>
  <si>
    <t>Сельское хозяйство</t>
  </si>
  <si>
    <t>Землепользование и лесное хозяйство</t>
  </si>
  <si>
    <t>Отходы</t>
  </si>
  <si>
    <t>Удельные выбросы (минус ЗИЗЛХ)</t>
  </si>
  <si>
    <t>Население страны</t>
  </si>
  <si>
    <t>Миллионы человек</t>
  </si>
  <si>
    <t>т СО2-экв / душу населения</t>
  </si>
  <si>
    <t>Площадь страны</t>
  </si>
  <si>
    <t>1000 км2</t>
  </si>
  <si>
    <t>миллиард международных долларов</t>
  </si>
  <si>
    <t>Примечания</t>
  </si>
  <si>
    <t>Дополнительная информация</t>
  </si>
  <si>
    <t>Подробную информацию о выбросах парниковых газов можно найти в Национальных сообщениях Беларуси, России и Украины на сайте</t>
  </si>
  <si>
    <t>http://unfccc.int/national_reports/annex_i_natcom/submitted_natcom/items/4903.php</t>
  </si>
  <si>
    <t>Подробную информацию о выбросах парниковых газов других стран можно найти в Национальных сообщениях   на сайте</t>
  </si>
  <si>
    <t xml:space="preserve">http://unfccc.int/national_reports/non-annex_i_natcom/items/2979.php   </t>
  </si>
  <si>
    <t>http://www.ipcc-nggip.iges.or.jp/public/2006gl/index.html</t>
  </si>
  <si>
    <t>Подробную информацию по представлению кадастров выбросов можно найти в Обновленном руководстве РКИКООН о годовых кадастрах после включения положений решения 14/CP.11 в</t>
  </si>
  <si>
    <t>Абсолютные значения выбросов  (в эквиваленте СО2)</t>
  </si>
  <si>
    <t>Если ваша страна приняла целевые показатели по сокращению выбросов ПГ в рамках Киотского протокола и/или на национальном уровне, пожалуйста представьте эту информацию в примечании .</t>
  </si>
  <si>
    <t>Если ваша страна разработала прогнозы выбросов ПГ, пожалуйста представьте эту информацию в примечании.</t>
  </si>
  <si>
    <t>из них - сжигание в стационарных источниках</t>
  </si>
  <si>
    <t>Потенциалы глобального потепления для соответствующих парниковых газов</t>
  </si>
  <si>
    <t>Источник: Четвертый оценочный доклад Межправительственной группы экспертов по изменению климата, 2007: Рабочая группа I Доклад "Физическая научная основа» (http://www.ipcc.ch/pdf/assessment-report/ar4/wg1/ar4-wg1- chapter2.pdf)</t>
  </si>
  <si>
    <t>1  </t>
  </si>
  <si>
    <t>298  </t>
  </si>
  <si>
    <t>25  </t>
  </si>
  <si>
    <t>14,800  </t>
  </si>
  <si>
    <t>675  </t>
  </si>
  <si>
    <t>3,500  </t>
  </si>
  <si>
    <t>1,430  </t>
  </si>
  <si>
    <t>4,470  </t>
  </si>
  <si>
    <t>124  </t>
  </si>
  <si>
    <t>3,220  </t>
  </si>
  <si>
    <t>9,810  </t>
  </si>
  <si>
    <t>1030  </t>
  </si>
  <si>
    <t>794  </t>
  </si>
  <si>
    <t>1,640  </t>
  </si>
  <si>
    <t>17,200  </t>
  </si>
  <si>
    <t>7,390  </t>
  </si>
  <si>
    <t>12,200  </t>
  </si>
  <si>
    <t>8,830  </t>
  </si>
  <si>
    <t>10,300  </t>
  </si>
  <si>
    <t>C4F10</t>
  </si>
  <si>
    <t>8,860  </t>
  </si>
  <si>
    <t>C5F12</t>
  </si>
  <si>
    <t>9,160  </t>
  </si>
  <si>
    <t>C6F14</t>
  </si>
  <si>
    <t>9,300  </t>
  </si>
  <si>
    <t>C10F18</t>
  </si>
  <si>
    <t>&gt;7,500  </t>
  </si>
  <si>
    <t>SF5CF3</t>
  </si>
  <si>
    <t>17,700  </t>
  </si>
  <si>
    <t>22,800  </t>
  </si>
  <si>
    <t>Общее название</t>
  </si>
  <si>
    <t>химическая формула</t>
  </si>
  <si>
    <t xml:space="preserve">
Потенциал глобального потепления для  100 летнего периода</t>
  </si>
  <si>
    <t xml:space="preserve">
Гидрофторуглероды (ГФУ)</t>
  </si>
  <si>
    <t>Перфторированные соединения (ПФУ)</t>
  </si>
  <si>
    <t xml:space="preserve">Закись азота </t>
  </si>
  <si>
    <t>Метан</t>
  </si>
  <si>
    <t>ГФУ-23  </t>
  </si>
  <si>
    <t>ГФУ-32  </t>
  </si>
  <si>
    <t>ГФУ-125  </t>
  </si>
  <si>
    <t>ГФУ-134a  </t>
  </si>
  <si>
    <t>ГФУ-143a  </t>
  </si>
  <si>
    <t>ГФУ-152a  </t>
  </si>
  <si>
    <t>ГФУ-227ea  </t>
  </si>
  <si>
    <t>ГФУ-236fa  </t>
  </si>
  <si>
    <t>ГФУ-245fa  </t>
  </si>
  <si>
    <t>ГФУ-365mfc  </t>
  </si>
  <si>
    <t>ГФУ-43-10mee  </t>
  </si>
  <si>
    <t>Трифторид азота</t>
  </si>
  <si>
    <t>ПФУ-14  </t>
  </si>
  <si>
    <t>ПФУ-116  </t>
  </si>
  <si>
    <t>ПФУ-218  </t>
  </si>
  <si>
    <t>ПФУ-318  </t>
  </si>
  <si>
    <t>ПФУ-3-1-10  </t>
  </si>
  <si>
    <t>ПФУ-4-1-12  </t>
  </si>
  <si>
    <t>ПФУ-5-1-14  </t>
  </si>
  <si>
    <t>ПФУ-9-1-18  </t>
  </si>
  <si>
    <t>Гексафторид серы</t>
  </si>
  <si>
    <t>Для того, чтобы агрегировать данные о выбросах разных ПГ, которые представлены в CO2-эквиваленте, на основе концепции ее потенциала глобального потепления (GWP).ПГП это показатель потенциал парникового газа, чтобы способствовать глобальному потеплению в атмосфере. Он сравнивает количество тепла, захваченного на определенной массы газа в вопросе с количеством тепла, поглощаемого подобной массы диоксида углерода (GWP которого стандартизирован на 1)</t>
  </si>
  <si>
    <t>Чистые выбросы / абсорбция землепользования, изменений в землепользовании и лесное хозяйство (ЗИЗЛХ)</t>
  </si>
  <si>
    <r>
      <t>Закись азота (N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O)</t>
    </r>
  </si>
  <si>
    <r>
      <t xml:space="preserve">Метан </t>
    </r>
    <r>
      <rPr>
        <sz val="12"/>
        <rFont val="Calibri"/>
        <family val="0"/>
      </rPr>
      <t>(СН</t>
    </r>
    <r>
      <rPr>
        <vertAlign val="subscript"/>
        <sz val="12"/>
        <rFont val="Calibri"/>
        <family val="2"/>
      </rPr>
      <t>4</t>
    </r>
    <r>
      <rPr>
        <sz val="12"/>
        <rFont val="Calibri"/>
        <family val="0"/>
      </rPr>
      <t>)</t>
    </r>
  </si>
  <si>
    <r>
      <t>Гексафторид серы (SF</t>
    </r>
    <r>
      <rPr>
        <vertAlign val="subscript"/>
        <sz val="12"/>
        <rFont val="Calibri"/>
        <family val="2"/>
      </rPr>
      <t>6</t>
    </r>
    <r>
      <rPr>
        <sz val="12"/>
        <rFont val="Calibri"/>
        <family val="0"/>
      </rPr>
      <t>)</t>
    </r>
  </si>
  <si>
    <t xml:space="preserve">                                                                                                                                                   </t>
  </si>
  <si>
    <t>Совокупные выбросы по секторам (в эквиваленте СО2)</t>
  </si>
  <si>
    <t>Трифторметил пентафторида серы</t>
  </si>
  <si>
    <r>
      <t>CO</t>
    </r>
    <r>
      <rPr>
        <vertAlign val="subscript"/>
        <sz val="12"/>
        <color indexed="8"/>
        <rFont val="Calibri"/>
        <family val="2"/>
      </rPr>
      <t xml:space="preserve">2 </t>
    </r>
    <r>
      <rPr>
        <sz val="12"/>
        <color indexed="8"/>
        <rFont val="Calibri"/>
        <family val="2"/>
      </rPr>
      <t> </t>
    </r>
  </si>
  <si>
    <r>
      <t>N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O  </t>
    </r>
  </si>
  <si>
    <r>
      <t>CH</t>
    </r>
    <r>
      <rPr>
        <vertAlign val="subscript"/>
        <sz val="12"/>
        <color indexed="8"/>
        <rFont val="Calibri"/>
        <family val="2"/>
      </rPr>
      <t xml:space="preserve">4 </t>
    </r>
    <r>
      <rPr>
        <sz val="12"/>
        <color indexed="8"/>
        <rFont val="Calibri"/>
        <family val="2"/>
      </rPr>
      <t> </t>
    </r>
  </si>
  <si>
    <r>
      <t>CHF</t>
    </r>
    <r>
      <rPr>
        <vertAlign val="subscript"/>
        <sz val="12"/>
        <color indexed="8"/>
        <rFont val="Calibri"/>
        <family val="2"/>
      </rPr>
      <t xml:space="preserve">3 </t>
    </r>
    <r>
      <rPr>
        <sz val="12"/>
        <color indexed="8"/>
        <rFont val="Calibri"/>
        <family val="2"/>
      </rPr>
      <t> </t>
    </r>
  </si>
  <si>
    <r>
      <t>CH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F</t>
    </r>
    <r>
      <rPr>
        <vertAlign val="subscript"/>
        <sz val="12"/>
        <color indexed="8"/>
        <rFont val="Calibri"/>
        <family val="2"/>
      </rPr>
      <t xml:space="preserve">2 </t>
    </r>
    <r>
      <rPr>
        <sz val="12"/>
        <color indexed="8"/>
        <rFont val="Calibri"/>
        <family val="2"/>
      </rPr>
      <t> </t>
    </r>
  </si>
  <si>
    <r>
      <t>CHF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CF</t>
    </r>
    <r>
      <rPr>
        <vertAlign val="subscript"/>
        <sz val="12"/>
        <color indexed="8"/>
        <rFont val="Calibri"/>
        <family val="2"/>
      </rPr>
      <t xml:space="preserve">3 </t>
    </r>
    <r>
      <rPr>
        <sz val="12"/>
        <color indexed="8"/>
        <rFont val="Calibri"/>
        <family val="2"/>
      </rPr>
      <t> </t>
    </r>
  </si>
  <si>
    <r>
      <t>CH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FCF</t>
    </r>
    <r>
      <rPr>
        <vertAlign val="subscript"/>
        <sz val="12"/>
        <color indexed="8"/>
        <rFont val="Calibri"/>
        <family val="2"/>
      </rPr>
      <t xml:space="preserve">3 </t>
    </r>
    <r>
      <rPr>
        <sz val="12"/>
        <color indexed="8"/>
        <rFont val="Calibri"/>
        <family val="2"/>
      </rPr>
      <t> </t>
    </r>
  </si>
  <si>
    <r>
      <t>CH</t>
    </r>
    <r>
      <rPr>
        <vertAlign val="sub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CF</t>
    </r>
    <r>
      <rPr>
        <vertAlign val="subscript"/>
        <sz val="12"/>
        <color indexed="8"/>
        <rFont val="Calibri"/>
        <family val="2"/>
      </rPr>
      <t xml:space="preserve">3 </t>
    </r>
    <r>
      <rPr>
        <sz val="12"/>
        <color indexed="8"/>
        <rFont val="Calibri"/>
        <family val="2"/>
      </rPr>
      <t> </t>
    </r>
  </si>
  <si>
    <r>
      <t>CH</t>
    </r>
    <r>
      <rPr>
        <vertAlign val="sub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CHF</t>
    </r>
    <r>
      <rPr>
        <vertAlign val="subscript"/>
        <sz val="12"/>
        <color indexed="8"/>
        <rFont val="Calibri"/>
        <family val="2"/>
      </rPr>
      <t xml:space="preserve">2 </t>
    </r>
    <r>
      <rPr>
        <sz val="12"/>
        <color indexed="8"/>
        <rFont val="Calibri"/>
        <family val="2"/>
      </rPr>
      <t> </t>
    </r>
  </si>
  <si>
    <r>
      <t>CF</t>
    </r>
    <r>
      <rPr>
        <vertAlign val="sub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CHFCF</t>
    </r>
    <r>
      <rPr>
        <vertAlign val="subscript"/>
        <sz val="12"/>
        <color indexed="8"/>
        <rFont val="Calibri"/>
        <family val="2"/>
      </rPr>
      <t xml:space="preserve">3 </t>
    </r>
    <r>
      <rPr>
        <sz val="12"/>
        <color indexed="8"/>
        <rFont val="Calibri"/>
        <family val="2"/>
      </rPr>
      <t> </t>
    </r>
  </si>
  <si>
    <r>
      <t>CF</t>
    </r>
    <r>
      <rPr>
        <vertAlign val="sub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CH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CF</t>
    </r>
    <r>
      <rPr>
        <vertAlign val="subscript"/>
        <sz val="12"/>
        <color indexed="8"/>
        <rFont val="Calibri"/>
        <family val="2"/>
      </rPr>
      <t xml:space="preserve">3 </t>
    </r>
    <r>
      <rPr>
        <sz val="12"/>
        <color indexed="8"/>
        <rFont val="Calibri"/>
        <family val="2"/>
      </rPr>
      <t> </t>
    </r>
  </si>
  <si>
    <r>
      <t>CHF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CH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CF</t>
    </r>
    <r>
      <rPr>
        <vertAlign val="subscript"/>
        <sz val="12"/>
        <color indexed="8"/>
        <rFont val="Calibri"/>
        <family val="2"/>
      </rPr>
      <t xml:space="preserve">3 </t>
    </r>
    <r>
      <rPr>
        <sz val="12"/>
        <color indexed="8"/>
        <rFont val="Calibri"/>
        <family val="2"/>
      </rPr>
      <t> </t>
    </r>
  </si>
  <si>
    <r>
      <t>CH</t>
    </r>
    <r>
      <rPr>
        <vertAlign val="sub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CF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CH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CF</t>
    </r>
    <r>
      <rPr>
        <vertAlign val="subscript"/>
        <sz val="12"/>
        <color indexed="8"/>
        <rFont val="Calibri"/>
        <family val="2"/>
      </rPr>
      <t xml:space="preserve">3 </t>
    </r>
    <r>
      <rPr>
        <sz val="12"/>
        <color indexed="8"/>
        <rFont val="Calibri"/>
        <family val="2"/>
      </rPr>
      <t> </t>
    </r>
  </si>
  <si>
    <r>
      <t>CF</t>
    </r>
    <r>
      <rPr>
        <vertAlign val="sub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CHFCHFCF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CF</t>
    </r>
    <r>
      <rPr>
        <vertAlign val="subscript"/>
        <sz val="12"/>
        <color indexed="8"/>
        <rFont val="Calibri"/>
        <family val="2"/>
      </rPr>
      <t xml:space="preserve">3 </t>
    </r>
    <r>
      <rPr>
        <sz val="12"/>
        <color indexed="8"/>
        <rFont val="Calibri"/>
        <family val="2"/>
      </rPr>
      <t> </t>
    </r>
  </si>
  <si>
    <r>
      <t>NF</t>
    </r>
    <r>
      <rPr>
        <vertAlign val="subscript"/>
        <sz val="12"/>
        <color indexed="8"/>
        <rFont val="Calibri"/>
        <family val="2"/>
      </rPr>
      <t xml:space="preserve">3 </t>
    </r>
    <r>
      <rPr>
        <sz val="12"/>
        <color indexed="8"/>
        <rFont val="Calibri"/>
        <family val="2"/>
      </rPr>
      <t> </t>
    </r>
  </si>
  <si>
    <r>
      <t>CF</t>
    </r>
    <r>
      <rPr>
        <vertAlign val="subscript"/>
        <sz val="12"/>
        <color indexed="8"/>
        <rFont val="Calibri"/>
        <family val="2"/>
      </rPr>
      <t xml:space="preserve">4 </t>
    </r>
    <r>
      <rPr>
        <sz val="12"/>
        <color indexed="8"/>
        <rFont val="Calibri"/>
        <family val="2"/>
      </rPr>
      <t> </t>
    </r>
  </si>
  <si>
    <r>
      <t>C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F</t>
    </r>
    <r>
      <rPr>
        <vertAlign val="subscript"/>
        <sz val="12"/>
        <color indexed="8"/>
        <rFont val="Calibri"/>
        <family val="2"/>
      </rPr>
      <t xml:space="preserve">6 </t>
    </r>
    <r>
      <rPr>
        <sz val="12"/>
        <color indexed="8"/>
        <rFont val="Calibri"/>
        <family val="2"/>
      </rPr>
      <t> </t>
    </r>
  </si>
  <si>
    <r>
      <t>C</t>
    </r>
    <r>
      <rPr>
        <vertAlign val="sub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F</t>
    </r>
    <r>
      <rPr>
        <vertAlign val="subscript"/>
        <sz val="12"/>
        <color indexed="8"/>
        <rFont val="Calibri"/>
        <family val="2"/>
      </rPr>
      <t>8</t>
    </r>
  </si>
  <si>
    <r>
      <t>C</t>
    </r>
    <r>
      <rPr>
        <vertAlign val="subscript"/>
        <sz val="12"/>
        <color indexed="8"/>
        <rFont val="Calibri"/>
        <family val="2"/>
      </rPr>
      <t>4</t>
    </r>
    <r>
      <rPr>
        <sz val="12"/>
        <color indexed="8"/>
        <rFont val="Calibri"/>
        <family val="2"/>
      </rPr>
      <t>F</t>
    </r>
    <r>
      <rPr>
        <vertAlign val="subscript"/>
        <sz val="12"/>
        <color indexed="8"/>
        <rFont val="Calibri"/>
        <family val="2"/>
      </rPr>
      <t>8</t>
    </r>
  </si>
  <si>
    <r>
      <t>SF</t>
    </r>
    <r>
      <rPr>
        <vertAlign val="subscript"/>
        <sz val="12"/>
        <color indexed="8"/>
        <rFont val="Calibri"/>
        <family val="2"/>
      </rPr>
      <t xml:space="preserve">6 </t>
    </r>
    <r>
      <rPr>
        <sz val="12"/>
        <color indexed="8"/>
        <rFont val="Calibri"/>
        <family val="2"/>
      </rPr>
      <t> </t>
    </r>
  </si>
  <si>
    <r>
      <t>Сумма совокупных выбросов РГ минус ЗИЗЛХ (в эквиваленте СO</t>
    </r>
    <r>
      <rPr>
        <b/>
        <vertAlign val="subscript"/>
        <sz val="12"/>
        <rFont val="Calibri"/>
        <family val="2"/>
      </rPr>
      <t>2</t>
    </r>
    <r>
      <rPr>
        <b/>
        <sz val="12"/>
        <rFont val="Calibri"/>
        <family val="0"/>
      </rPr>
      <t xml:space="preserve">)                                                                      </t>
    </r>
    <r>
      <rPr>
        <sz val="12"/>
        <rFont val="Calibri"/>
        <family val="0"/>
      </rPr>
      <t xml:space="preserve">          Строка 7  + строка 8</t>
    </r>
  </si>
  <si>
    <r>
      <t xml:space="preserve">Совокупные выбросы парниковых газов на душу населения                                   </t>
    </r>
    <r>
      <rPr>
        <sz val="12"/>
        <rFont val="Calibri"/>
        <family val="0"/>
      </rPr>
      <t xml:space="preserve">   Строка 9 / строка 19</t>
    </r>
  </si>
  <si>
    <r>
      <t xml:space="preserve">Совокупные выбросы парниковых газов на площадь страны                     </t>
    </r>
    <r>
      <rPr>
        <sz val="12"/>
        <rFont val="Calibri"/>
        <family val="0"/>
      </rPr>
      <t xml:space="preserve">   Строка 9 / строка 21</t>
    </r>
  </si>
  <si>
    <r>
      <t>1000 т СО</t>
    </r>
    <r>
      <rPr>
        <vertAlign val="subscript"/>
        <sz val="12"/>
        <rFont val="Calibri"/>
        <family val="2"/>
      </rPr>
      <t>2</t>
    </r>
    <r>
      <rPr>
        <sz val="12"/>
        <color indexed="8"/>
        <rFont val="Calibri"/>
        <family val="2"/>
      </rPr>
      <t>-экв / км2</t>
    </r>
  </si>
  <si>
    <r>
      <t xml:space="preserve">Совокупные выбросы парниковых газов на единицу ВВП                   </t>
    </r>
    <r>
      <rPr>
        <sz val="12"/>
        <rFont val="Calibri"/>
        <family val="0"/>
      </rPr>
      <t xml:space="preserve">           Строка 9 / строка 23</t>
    </r>
  </si>
  <si>
    <r>
      <t>т СО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0"/>
      </rPr>
      <t>-</t>
    </r>
    <r>
      <rPr>
        <sz val="12"/>
        <color indexed="8"/>
        <rFont val="Calibri"/>
        <family val="2"/>
      </rPr>
      <t xml:space="preserve">экв /1000 долларов </t>
    </r>
  </si>
  <si>
    <t>из  них - неорганизованные выбросы</t>
  </si>
  <si>
    <t>Промышленные процессы</t>
  </si>
  <si>
    <r>
      <t>Подробнинформац</t>
    </r>
    <r>
      <rPr>
        <sz val="11"/>
        <rFont val="Calibri"/>
        <family val="2"/>
      </rPr>
      <t>ию</t>
    </r>
    <r>
      <rPr>
        <sz val="11"/>
        <color indexed="8"/>
        <rFont val="Calibri"/>
        <family val="2"/>
      </rPr>
      <t xml:space="preserve"> о методологии инвентаризации выбросов  парниковых газов можно найти в Руководящих принципах Межправительственной группы экспертов по изменению климата (МГЭИК) 2006 года для национальных кадастров парниковых газов  на сайте:</t>
    </r>
  </si>
  <si>
    <t>Пожалуйста, заполните cиние ячейки вручную; серые ячейки заполняются автоматически примененными формулами.</t>
  </si>
  <si>
    <r>
      <t xml:space="preserve">Версия на русском языке: http://unfccc.int/resource/docs/2006/sbsta/rus/09r.pdf
</t>
    </r>
    <r>
      <rPr>
        <sz val="11"/>
        <rFont val="Calibri"/>
        <family val="2"/>
      </rPr>
      <t>Если данные за какой-либо год недоступны, то в таком случае внесите, пожалуйста, в таблицу “n/a”.</t>
    </r>
  </si>
  <si>
    <r>
      <rPr>
        <b/>
        <sz val="12"/>
        <rFont val="Calibri"/>
        <family val="0"/>
      </rPr>
      <t>Совокупные выбросы (в СО</t>
    </r>
    <r>
      <rPr>
        <b/>
        <vertAlign val="subscript"/>
        <sz val="12"/>
        <rFont val="Calibri"/>
        <family val="2"/>
      </rPr>
      <t>2</t>
    </r>
    <r>
      <rPr>
        <b/>
        <sz val="12"/>
        <rFont val="Calibri"/>
        <family val="0"/>
      </rPr>
      <t xml:space="preserve"> эквиваленте)                                                  </t>
    </r>
    <r>
      <rPr>
        <sz val="12"/>
        <rFont val="Calibri"/>
        <family val="0"/>
      </rPr>
      <t xml:space="preserve">Строка 1 +cтрока 2 + cтрока 3+ 0.001 x (cтрока 4 + cтрока 5 + cтрока 6) </t>
    </r>
  </si>
  <si>
    <r>
      <t xml:space="preserve">Временные ряды данных по показателям за период 1990-2013 гг., Таблица B-3: Выбросы парниковых газов: </t>
    </r>
    <r>
      <rPr>
        <i/>
        <sz val="14"/>
        <color indexed="8"/>
        <rFont val="Calibri"/>
        <family val="2"/>
      </rPr>
      <t xml:space="preserve"> (название страны)</t>
    </r>
  </si>
  <si>
    <t>Значения ВВП по ППС в ценах 2011 года в международных долларах можно найти на http://data.worldbank.org/indicator/NY.GDP.MKTP.PP.KD</t>
  </si>
  <si>
    <t>ВВП в постоянных ценах 2011 года (ППС)</t>
  </si>
</sst>
</file>

<file path=xl/styles.xml><?xml version="1.0" encoding="utf-8"?>
<styleSheet xmlns="http://schemas.openxmlformats.org/spreadsheetml/2006/main">
  <numFmts count="5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\ &quot;Kč&quot;;\-#,##0\ &quot;Kč&quot;"/>
    <numFmt numFmtId="193" formatCode="#,##0\ &quot;Kč&quot;;[Red]\-#,##0\ &quot;Kč&quot;"/>
    <numFmt numFmtId="194" formatCode="#,##0.00\ &quot;Kč&quot;;\-#,##0.00\ &quot;Kč&quot;"/>
    <numFmt numFmtId="195" formatCode="#,##0.00\ &quot;Kč&quot;;[Red]\-#,##0.00\ &quot;Kč&quot;"/>
    <numFmt numFmtId="196" formatCode="_-* #,##0\ &quot;Kč&quot;_-;\-* #,##0\ &quot;Kč&quot;_-;_-* &quot;-&quot;\ &quot;Kč&quot;_-;_-@_-"/>
    <numFmt numFmtId="197" formatCode="_-* #,##0\ _K_č_-;\-* #,##0\ _K_č_-;_-* &quot;-&quot;\ _K_č_-;_-@_-"/>
    <numFmt numFmtId="198" formatCode="_-* #,##0.00\ &quot;Kč&quot;_-;\-* #,##0.00\ &quot;Kč&quot;_-;_-* &quot;-&quot;??\ &quot;Kč&quot;_-;_-@_-"/>
    <numFmt numFmtId="199" formatCode="_-* #,##0.00\ _K_č_-;\-* #,##0.00\ _K_č_-;_-* &quot;-&quot;??\ _K_č_-;_-@_-"/>
    <numFmt numFmtId="200" formatCode="#,##0&quot;р.&quot;;\-#,##0&quot;р.&quot;"/>
    <numFmt numFmtId="201" formatCode="#,##0&quot;р.&quot;;[Red]\-#,##0&quot;р.&quot;"/>
    <numFmt numFmtId="202" formatCode="#,##0.00&quot;р.&quot;;\-#,##0.00&quot;р.&quot;"/>
    <numFmt numFmtId="203" formatCode="#,##0.00&quot;р.&quot;;[Red]\-#,##0.00&quot;р.&quot;"/>
    <numFmt numFmtId="204" formatCode="_-* #,##0&quot;р.&quot;_-;\-* #,##0&quot;р.&quot;_-;_-* &quot;-&quot;&quot;р.&quot;_-;_-@_-"/>
    <numFmt numFmtId="205" formatCode="_-* #,##0_р_._-;\-* #,##0_р_._-;_-* &quot;-&quot;_р_._-;_-@_-"/>
    <numFmt numFmtId="206" formatCode="_-* #,##0.00&quot;р.&quot;_-;\-* #,##0.00&quot;р.&quot;_-;_-* &quot;-&quot;??&quot;р.&quot;_-;_-@_-"/>
    <numFmt numFmtId="207" formatCode="_-* #,##0.00_р_._-;\-* #,##0.00_р_._-;_-* &quot;-&quot;??_р_.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b/>
      <vertAlign val="subscript"/>
      <sz val="12"/>
      <name val="Calibri"/>
      <family val="2"/>
    </font>
    <font>
      <sz val="8"/>
      <name val="Calibri"/>
      <family val="2"/>
    </font>
    <font>
      <vertAlign val="subscript"/>
      <sz val="12"/>
      <color indexed="8"/>
      <name val="Calibri"/>
      <family val="2"/>
    </font>
    <font>
      <vertAlign val="subscript"/>
      <sz val="12"/>
      <name val="Calibri"/>
      <family val="2"/>
    </font>
    <font>
      <i/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9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vertical="top"/>
    </xf>
    <xf numFmtId="0" fontId="0" fillId="33" borderId="0" xfId="0" applyFont="1" applyFill="1" applyAlignment="1">
      <alignment/>
    </xf>
    <xf numFmtId="0" fontId="6" fillId="8" borderId="11" xfId="0" applyFont="1" applyFill="1" applyBorder="1" applyAlignment="1">
      <alignment horizontal="center" vertical="top" wrapText="1"/>
    </xf>
    <xf numFmtId="0" fontId="5" fillId="8" borderId="11" xfId="0" applyFont="1" applyFill="1" applyBorder="1" applyAlignment="1">
      <alignment horizontal="center" vertical="top" wrapText="1"/>
    </xf>
    <xf numFmtId="0" fontId="52" fillId="34" borderId="12" xfId="0" applyFont="1" applyFill="1" applyBorder="1" applyAlignment="1">
      <alignment/>
    </xf>
    <xf numFmtId="0" fontId="52" fillId="0" borderId="10" xfId="0" applyFont="1" applyBorder="1" applyAlignment="1">
      <alignment/>
    </xf>
    <xf numFmtId="0" fontId="52" fillId="35" borderId="13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2" fillId="35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left" vertical="top" wrapText="1"/>
    </xf>
    <xf numFmtId="0" fontId="53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52" fillId="0" borderId="12" xfId="0" applyFont="1" applyBorder="1" applyAlignment="1">
      <alignment horizontal="left"/>
    </xf>
    <xf numFmtId="0" fontId="54" fillId="0" borderId="16" xfId="0" applyFont="1" applyBorder="1" applyAlignment="1">
      <alignment horizontal="left" wrapText="1"/>
    </xf>
    <xf numFmtId="0" fontId="54" fillId="0" borderId="17" xfId="0" applyFont="1" applyBorder="1" applyAlignment="1">
      <alignment horizontal="left" vertical="center" wrapText="1"/>
    </xf>
    <xf numFmtId="0" fontId="54" fillId="0" borderId="18" xfId="0" applyFont="1" applyBorder="1" applyAlignment="1">
      <alignment horizontal="left" wrapText="1"/>
    </xf>
    <xf numFmtId="0" fontId="52" fillId="0" borderId="19" xfId="0" applyFont="1" applyBorder="1" applyAlignment="1">
      <alignment horizontal="left"/>
    </xf>
    <xf numFmtId="0" fontId="52" fillId="0" borderId="20" xfId="0" applyFont="1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22" xfId="0" applyFont="1" applyBorder="1" applyAlignment="1">
      <alignment vertical="center" wrapText="1"/>
    </xf>
    <xf numFmtId="0" fontId="52" fillId="0" borderId="23" xfId="0" applyFont="1" applyBorder="1" applyAlignment="1">
      <alignment vertical="center" wrapText="1"/>
    </xf>
    <xf numFmtId="0" fontId="52" fillId="0" borderId="24" xfId="0" applyFont="1" applyBorder="1" applyAlignment="1">
      <alignment vertical="center" wrapText="1"/>
    </xf>
    <xf numFmtId="0" fontId="52" fillId="0" borderId="25" xfId="0" applyFont="1" applyBorder="1" applyAlignment="1">
      <alignment vertical="center" wrapText="1"/>
    </xf>
    <xf numFmtId="0" fontId="52" fillId="0" borderId="26" xfId="0" applyFont="1" applyBorder="1" applyAlignment="1">
      <alignment vertical="center" wrapText="1"/>
    </xf>
    <xf numFmtId="0" fontId="52" fillId="0" borderId="27" xfId="0" applyFont="1" applyBorder="1" applyAlignment="1">
      <alignment vertical="center" wrapText="1"/>
    </xf>
    <xf numFmtId="0" fontId="52" fillId="0" borderId="28" xfId="0" applyFont="1" applyBorder="1" applyAlignment="1">
      <alignment vertical="center" wrapText="1"/>
    </xf>
    <xf numFmtId="0" fontId="52" fillId="0" borderId="29" xfId="0" applyFont="1" applyBorder="1" applyAlignment="1">
      <alignment vertical="center" wrapText="1"/>
    </xf>
    <xf numFmtId="0" fontId="52" fillId="0" borderId="30" xfId="0" applyFont="1" applyBorder="1" applyAlignment="1">
      <alignment vertical="center" wrapText="1"/>
    </xf>
    <xf numFmtId="0" fontId="52" fillId="0" borderId="31" xfId="0" applyFont="1" applyBorder="1" applyAlignment="1">
      <alignment vertical="center" wrapText="1"/>
    </xf>
    <xf numFmtId="0" fontId="52" fillId="0" borderId="24" xfId="0" applyFont="1" applyBorder="1" applyAlignment="1">
      <alignment/>
    </xf>
    <xf numFmtId="0" fontId="52" fillId="35" borderId="24" xfId="0" applyFont="1" applyFill="1" applyBorder="1" applyAlignment="1">
      <alignment vertical="center" wrapText="1"/>
    </xf>
    <xf numFmtId="0" fontId="52" fillId="0" borderId="32" xfId="0" applyFont="1" applyBorder="1" applyAlignment="1">
      <alignment horizontal="left" vertical="center" wrapText="1"/>
    </xf>
    <xf numFmtId="0" fontId="52" fillId="0" borderId="33" xfId="0" applyFont="1" applyBorder="1" applyAlignment="1">
      <alignment vertical="center" wrapText="1"/>
    </xf>
    <xf numFmtId="0" fontId="52" fillId="0" borderId="34" xfId="0" applyFont="1" applyBorder="1" applyAlignment="1">
      <alignment vertical="center" wrapText="1"/>
    </xf>
    <xf numFmtId="0" fontId="54" fillId="0" borderId="13" xfId="0" applyFont="1" applyBorder="1" applyAlignment="1">
      <alignment horizontal="left" vertical="center" wrapText="1"/>
    </xf>
    <xf numFmtId="0" fontId="52" fillId="0" borderId="16" xfId="0" applyFont="1" applyBorder="1" applyAlignment="1">
      <alignment vertical="center" wrapText="1"/>
    </xf>
    <xf numFmtId="0" fontId="52" fillId="0" borderId="17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52" fillId="8" borderId="11" xfId="0" applyFont="1" applyFill="1" applyBorder="1" applyAlignment="1" applyProtection="1">
      <alignment horizontal="center" vertical="top" wrapText="1"/>
      <protection locked="0"/>
    </xf>
    <xf numFmtId="0" fontId="54" fillId="8" borderId="11" xfId="0" applyFont="1" applyFill="1" applyBorder="1" applyAlignment="1" applyProtection="1">
      <alignment horizontal="center" vertical="top" wrapText="1"/>
      <protection locked="0"/>
    </xf>
    <xf numFmtId="0" fontId="54" fillId="36" borderId="11" xfId="0" applyFont="1" applyFill="1" applyBorder="1" applyAlignment="1" applyProtection="1">
      <alignment horizontal="center" vertical="top" wrapText="1"/>
      <protection/>
    </xf>
    <xf numFmtId="0" fontId="54" fillId="36" borderId="14" xfId="0" applyFont="1" applyFill="1" applyBorder="1" applyAlignment="1" applyProtection="1">
      <alignment horizontal="center" vertical="top" wrapText="1"/>
      <protection/>
    </xf>
    <xf numFmtId="0" fontId="6" fillId="33" borderId="14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35" xfId="0" applyBorder="1" applyAlignment="1">
      <alignment horizontal="left"/>
    </xf>
    <xf numFmtId="0" fontId="2" fillId="8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left" vertical="top" wrapText="1"/>
    </xf>
    <xf numFmtId="0" fontId="5" fillId="34" borderId="36" xfId="0" applyFont="1" applyFill="1" applyBorder="1" applyAlignment="1">
      <alignment horizontal="left" vertical="top" wrapText="1"/>
    </xf>
    <xf numFmtId="0" fontId="5" fillId="34" borderId="37" xfId="0" applyFont="1" applyFill="1" applyBorder="1" applyAlignment="1">
      <alignment horizontal="left" vertical="top" wrapText="1"/>
    </xf>
    <xf numFmtId="0" fontId="7" fillId="33" borderId="38" xfId="0" applyFont="1" applyFill="1" applyBorder="1" applyAlignment="1">
      <alignment horizontal="left" vertical="center" wrapText="1"/>
    </xf>
    <xf numFmtId="0" fontId="7" fillId="33" borderId="39" xfId="0" applyFont="1" applyFill="1" applyBorder="1" applyAlignment="1">
      <alignment horizontal="left" vertical="center" wrapText="1"/>
    </xf>
    <xf numFmtId="0" fontId="7" fillId="33" borderId="40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 wrapText="1"/>
    </xf>
    <xf numFmtId="0" fontId="0" fillId="33" borderId="19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5" fillId="33" borderId="0" xfId="0" applyFont="1" applyFill="1" applyAlignment="1">
      <alignment horizontal="justify"/>
    </xf>
    <xf numFmtId="0" fontId="6" fillId="33" borderId="0" xfId="0" applyFont="1" applyFill="1" applyAlignment="1">
      <alignment horizontal="justify"/>
    </xf>
    <xf numFmtId="0" fontId="8" fillId="33" borderId="19" xfId="53" applyFont="1" applyFill="1" applyBorder="1" applyAlignment="1" applyProtection="1">
      <alignment horizontal="left"/>
      <protection/>
    </xf>
    <xf numFmtId="0" fontId="8" fillId="33" borderId="0" xfId="53" applyFont="1" applyFill="1" applyBorder="1" applyAlignment="1" applyProtection="1">
      <alignment horizontal="left"/>
      <protection/>
    </xf>
    <xf numFmtId="0" fontId="8" fillId="33" borderId="14" xfId="53" applyFont="1" applyFill="1" applyBorder="1" applyAlignment="1" applyProtection="1">
      <alignment horizontal="left"/>
      <protection/>
    </xf>
    <xf numFmtId="0" fontId="16" fillId="33" borderId="41" xfId="0" applyFont="1" applyFill="1" applyBorder="1" applyAlignment="1">
      <alignment horizontal="left" wrapText="1"/>
    </xf>
    <xf numFmtId="0" fontId="16" fillId="33" borderId="42" xfId="0" applyFont="1" applyFill="1" applyBorder="1" applyAlignment="1">
      <alignment horizontal="left" wrapText="1"/>
    </xf>
    <xf numFmtId="0" fontId="16" fillId="33" borderId="11" xfId="0" applyFont="1" applyFill="1" applyBorder="1" applyAlignment="1">
      <alignment horizontal="left" wrapText="1"/>
    </xf>
    <xf numFmtId="0" fontId="49" fillId="33" borderId="19" xfId="0" applyFont="1" applyFill="1" applyBorder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9" fillId="33" borderId="14" xfId="0" applyFont="1" applyFill="1" applyBorder="1" applyAlignment="1">
      <alignment horizontal="left"/>
    </xf>
    <xf numFmtId="0" fontId="49" fillId="0" borderId="38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1" fillId="0" borderId="41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54" fillId="0" borderId="38" xfId="0" applyFont="1" applyBorder="1" applyAlignment="1">
      <alignment horizontal="left" vertical="center" wrapText="1"/>
    </xf>
    <xf numFmtId="0" fontId="54" fillId="0" borderId="19" xfId="0" applyFont="1" applyBorder="1" applyAlignment="1">
      <alignment horizontal="left" vertical="center"/>
    </xf>
    <xf numFmtId="0" fontId="54" fillId="0" borderId="41" xfId="0" applyFont="1" applyBorder="1" applyAlignment="1">
      <alignment horizontal="left" vertical="center"/>
    </xf>
    <xf numFmtId="0" fontId="54" fillId="0" borderId="19" xfId="0" applyFont="1" applyBorder="1" applyAlignment="1">
      <alignment horizontal="left" vertical="center" wrapText="1"/>
    </xf>
    <xf numFmtId="0" fontId="54" fillId="0" borderId="41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5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2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pcc-nggip.iges.or.jp/public/2006gl/index.html" TargetMode="External" /><Relationship Id="rId2" Type="http://schemas.openxmlformats.org/officeDocument/2006/relationships/hyperlink" Target="http://unfccc.int/national_reports/non-annex_i_natcom/items/2979.php" TargetMode="External" /><Relationship Id="rId3" Type="http://schemas.openxmlformats.org/officeDocument/2006/relationships/hyperlink" Target="http://unfccc.int/national_reports/annex_i_natcom/submitted_natcom/items/4903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zoomScale="70" zoomScaleNormal="70" workbookViewId="0" topLeftCell="A2">
      <selection activeCell="B34" sqref="B34"/>
    </sheetView>
  </sheetViews>
  <sheetFormatPr defaultColWidth="8.8515625" defaultRowHeight="15"/>
  <cols>
    <col min="1" max="1" width="8.8515625" style="0" customWidth="1"/>
    <col min="2" max="2" width="29.28125" style="0" customWidth="1"/>
    <col min="3" max="3" width="20.8515625" style="0" customWidth="1"/>
    <col min="4" max="4" width="15.7109375" style="0" customWidth="1"/>
  </cols>
  <sheetData>
    <row r="1" spans="1:19" ht="26.25" customHeight="1">
      <c r="A1" s="1"/>
      <c r="B1" s="63" t="s">
        <v>131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8" s="60" customFormat="1" ht="18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9" ht="15">
      <c r="A3" s="1"/>
      <c r="B3" s="64" t="s">
        <v>128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"/>
    </row>
    <row r="4" spans="1:19" ht="15" thickBot="1">
      <c r="A4" s="12"/>
      <c r="B4" s="12"/>
      <c r="C4" s="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16.5" customHeight="1" thickBot="1">
      <c r="A5" s="15"/>
      <c r="B5" s="15"/>
      <c r="C5" s="65" t="s">
        <v>27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7"/>
    </row>
    <row r="6" spans="1:19" ht="15.75" thickBot="1">
      <c r="A6" s="16"/>
      <c r="B6" s="3"/>
      <c r="C6" s="4" t="s">
        <v>0</v>
      </c>
      <c r="D6" s="4">
        <v>1990</v>
      </c>
      <c r="E6" s="4">
        <v>1995</v>
      </c>
      <c r="F6" s="4">
        <v>2000</v>
      </c>
      <c r="G6" s="4">
        <v>2001</v>
      </c>
      <c r="H6" s="4">
        <v>2002</v>
      </c>
      <c r="I6" s="4">
        <v>2003</v>
      </c>
      <c r="J6" s="4">
        <v>2004</v>
      </c>
      <c r="K6" s="4">
        <v>2005</v>
      </c>
      <c r="L6" s="4">
        <v>2006</v>
      </c>
      <c r="M6" s="4">
        <v>2007</v>
      </c>
      <c r="N6" s="4">
        <v>2008</v>
      </c>
      <c r="O6" s="4">
        <v>2009</v>
      </c>
      <c r="P6" s="4">
        <v>2010</v>
      </c>
      <c r="Q6" s="4">
        <v>2011</v>
      </c>
      <c r="R6" s="4">
        <v>2012</v>
      </c>
      <c r="S6" s="4">
        <v>2013</v>
      </c>
    </row>
    <row r="7" spans="1:19" ht="19.5" customHeight="1" thickBot="1">
      <c r="A7" s="17">
        <v>1</v>
      </c>
      <c r="B7" s="3" t="s">
        <v>1</v>
      </c>
      <c r="C7" s="4" t="s">
        <v>2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8" thickBot="1">
      <c r="A8" s="17">
        <v>2</v>
      </c>
      <c r="B8" s="3" t="s">
        <v>93</v>
      </c>
      <c r="C8" s="4" t="s">
        <v>2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8" thickBot="1">
      <c r="A9" s="17">
        <v>3</v>
      </c>
      <c r="B9" s="3" t="s">
        <v>94</v>
      </c>
      <c r="C9" s="4" t="s">
        <v>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9.5" customHeight="1" thickBot="1">
      <c r="A10" s="17">
        <v>4</v>
      </c>
      <c r="B10" s="3" t="s">
        <v>3</v>
      </c>
      <c r="C10" s="4" t="s">
        <v>4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9.5" customHeight="1" thickBot="1">
      <c r="A11" s="17">
        <v>5</v>
      </c>
      <c r="B11" s="3" t="s">
        <v>5</v>
      </c>
      <c r="C11" s="4" t="s">
        <v>4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8" thickBot="1">
      <c r="A12" s="17">
        <v>6</v>
      </c>
      <c r="B12" s="7" t="s">
        <v>95</v>
      </c>
      <c r="C12" s="4" t="s">
        <v>4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78" thickBot="1">
      <c r="A13" s="17">
        <v>7</v>
      </c>
      <c r="B13" s="7" t="s">
        <v>130</v>
      </c>
      <c r="C13" s="4" t="s">
        <v>2</v>
      </c>
      <c r="D13" s="55">
        <f>D7+D8+D9+0.001*(D10+D11+D12)</f>
        <v>0</v>
      </c>
      <c r="E13" s="55">
        <f aca="true" t="shared" si="0" ref="E13:R13">E7+E8+E9+0.001*(E10+E11+E12)</f>
        <v>0</v>
      </c>
      <c r="F13" s="55">
        <f t="shared" si="0"/>
        <v>0</v>
      </c>
      <c r="G13" s="55">
        <f t="shared" si="0"/>
        <v>0</v>
      </c>
      <c r="H13" s="55">
        <f t="shared" si="0"/>
        <v>0</v>
      </c>
      <c r="I13" s="55">
        <f t="shared" si="0"/>
        <v>0</v>
      </c>
      <c r="J13" s="55">
        <f t="shared" si="0"/>
        <v>0</v>
      </c>
      <c r="K13" s="55">
        <f t="shared" si="0"/>
        <v>0</v>
      </c>
      <c r="L13" s="55">
        <f t="shared" si="0"/>
        <v>0</v>
      </c>
      <c r="M13" s="55">
        <f t="shared" si="0"/>
        <v>0</v>
      </c>
      <c r="N13" s="55">
        <f t="shared" si="0"/>
        <v>0</v>
      </c>
      <c r="O13" s="55">
        <f t="shared" si="0"/>
        <v>0</v>
      </c>
      <c r="P13" s="55">
        <f t="shared" si="0"/>
        <v>0</v>
      </c>
      <c r="Q13" s="55">
        <f t="shared" si="0"/>
        <v>0</v>
      </c>
      <c r="R13" s="55">
        <f t="shared" si="0"/>
        <v>0</v>
      </c>
      <c r="S13" s="55">
        <f>S7+S8+S9+0.001*(S10+S11+S12)</f>
        <v>0</v>
      </c>
    </row>
    <row r="14" spans="1:19" ht="60.75" thickBot="1">
      <c r="A14" s="17">
        <v>8</v>
      </c>
      <c r="B14" s="3" t="s">
        <v>92</v>
      </c>
      <c r="C14" s="4" t="s">
        <v>2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</row>
    <row r="15" spans="1:19" ht="63" thickBot="1">
      <c r="A15" s="17">
        <v>9</v>
      </c>
      <c r="B15" s="22" t="s">
        <v>119</v>
      </c>
      <c r="C15" s="57" t="s">
        <v>2</v>
      </c>
      <c r="D15" s="56">
        <f>D13+D14</f>
        <v>0</v>
      </c>
      <c r="E15" s="56">
        <f aca="true" t="shared" si="1" ref="E15:R15">E13+E14</f>
        <v>0</v>
      </c>
      <c r="F15" s="56">
        <f t="shared" si="1"/>
        <v>0</v>
      </c>
      <c r="G15" s="56">
        <f t="shared" si="1"/>
        <v>0</v>
      </c>
      <c r="H15" s="56">
        <f t="shared" si="1"/>
        <v>0</v>
      </c>
      <c r="I15" s="56">
        <f t="shared" si="1"/>
        <v>0</v>
      </c>
      <c r="J15" s="56">
        <f t="shared" si="1"/>
        <v>0</v>
      </c>
      <c r="K15" s="56">
        <f t="shared" si="1"/>
        <v>0</v>
      </c>
      <c r="L15" s="56">
        <f t="shared" si="1"/>
        <v>0</v>
      </c>
      <c r="M15" s="56">
        <f t="shared" si="1"/>
        <v>0</v>
      </c>
      <c r="N15" s="56">
        <f t="shared" si="1"/>
        <v>0</v>
      </c>
      <c r="O15" s="56">
        <f t="shared" si="1"/>
        <v>0</v>
      </c>
      <c r="P15" s="56">
        <f t="shared" si="1"/>
        <v>0</v>
      </c>
      <c r="Q15" s="56">
        <f t="shared" si="1"/>
        <v>0</v>
      </c>
      <c r="R15" s="56">
        <f t="shared" si="1"/>
        <v>0</v>
      </c>
      <c r="S15" s="56">
        <f>S13+S14</f>
        <v>0</v>
      </c>
    </row>
    <row r="16" spans="1:19" ht="16.5" customHeight="1" thickBot="1">
      <c r="A16" s="18"/>
      <c r="B16" s="23" t="s">
        <v>96</v>
      </c>
      <c r="C16" s="65" t="s">
        <v>97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7"/>
    </row>
    <row r="17" spans="1:19" ht="15.75" thickBot="1">
      <c r="A17" s="16"/>
      <c r="B17" s="3"/>
      <c r="C17" s="4" t="s">
        <v>0</v>
      </c>
      <c r="D17" s="4">
        <v>1990</v>
      </c>
      <c r="E17" s="4">
        <v>1995</v>
      </c>
      <c r="F17" s="4">
        <v>2000</v>
      </c>
      <c r="G17" s="4">
        <v>2001</v>
      </c>
      <c r="H17" s="4">
        <v>2002</v>
      </c>
      <c r="I17" s="4">
        <v>2003</v>
      </c>
      <c r="J17" s="4">
        <v>2004</v>
      </c>
      <c r="K17" s="4">
        <v>2005</v>
      </c>
      <c r="L17" s="4">
        <v>2006</v>
      </c>
      <c r="M17" s="4">
        <v>2007</v>
      </c>
      <c r="N17" s="4">
        <v>2008</v>
      </c>
      <c r="O17" s="4">
        <v>2009</v>
      </c>
      <c r="P17" s="4">
        <v>2010</v>
      </c>
      <c r="Q17" s="4">
        <v>2011</v>
      </c>
      <c r="R17" s="4">
        <v>2012</v>
      </c>
      <c r="S17" s="4">
        <v>2013</v>
      </c>
    </row>
    <row r="18" spans="1:19" ht="15.75" thickBot="1">
      <c r="A18" s="17">
        <v>10</v>
      </c>
      <c r="B18" s="5" t="s">
        <v>6</v>
      </c>
      <c r="C18" s="4" t="s">
        <v>2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30.75" thickBot="1">
      <c r="A19" s="17">
        <v>11</v>
      </c>
      <c r="B19" s="3" t="s">
        <v>30</v>
      </c>
      <c r="C19" s="4" t="s">
        <v>2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30.75" thickBot="1">
      <c r="A20" s="17">
        <v>12</v>
      </c>
      <c r="B20" s="3" t="s">
        <v>7</v>
      </c>
      <c r="C20" s="4" t="s">
        <v>2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37.5" customHeight="1" thickBot="1">
      <c r="A21" s="17">
        <v>13</v>
      </c>
      <c r="B21" s="3" t="s">
        <v>125</v>
      </c>
      <c r="C21" s="4" t="s">
        <v>2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5.75" thickBot="1">
      <c r="A22" s="17">
        <v>14</v>
      </c>
      <c r="B22" s="5" t="s">
        <v>126</v>
      </c>
      <c r="C22" s="4" t="s">
        <v>2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30.75" thickBot="1">
      <c r="A23" s="17">
        <v>15</v>
      </c>
      <c r="B23" s="5" t="s">
        <v>8</v>
      </c>
      <c r="C23" s="4" t="s">
        <v>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5.75" thickBot="1">
      <c r="A24" s="17">
        <v>16</v>
      </c>
      <c r="B24" s="5" t="s">
        <v>9</v>
      </c>
      <c r="C24" s="4" t="s">
        <v>2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30.75" thickBot="1">
      <c r="A25" s="17">
        <v>17</v>
      </c>
      <c r="B25" s="5" t="s">
        <v>10</v>
      </c>
      <c r="C25" s="4" t="s">
        <v>2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5.75" thickBot="1">
      <c r="A26" s="17">
        <v>18</v>
      </c>
      <c r="B26" s="24" t="s">
        <v>11</v>
      </c>
      <c r="C26" s="57" t="s">
        <v>2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6.5" customHeight="1" thickBot="1">
      <c r="A27" s="18"/>
      <c r="B27" s="15"/>
      <c r="C27" s="65" t="s">
        <v>12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7"/>
    </row>
    <row r="28" spans="1:19" ht="15.75" thickBot="1">
      <c r="A28" s="16"/>
      <c r="B28" s="3"/>
      <c r="C28" s="4" t="s">
        <v>0</v>
      </c>
      <c r="D28" s="4">
        <v>1990</v>
      </c>
      <c r="E28" s="4">
        <v>1995</v>
      </c>
      <c r="F28" s="4">
        <v>2000</v>
      </c>
      <c r="G28" s="4">
        <v>2001</v>
      </c>
      <c r="H28" s="4">
        <v>2002</v>
      </c>
      <c r="I28" s="4">
        <v>2003</v>
      </c>
      <c r="J28" s="4">
        <v>2004</v>
      </c>
      <c r="K28" s="4">
        <v>2005</v>
      </c>
      <c r="L28" s="4">
        <v>2006</v>
      </c>
      <c r="M28" s="4">
        <v>2007</v>
      </c>
      <c r="N28" s="4">
        <v>2008</v>
      </c>
      <c r="O28" s="4">
        <v>2009</v>
      </c>
      <c r="P28" s="4">
        <v>2010</v>
      </c>
      <c r="Q28" s="4">
        <v>2011</v>
      </c>
      <c r="R28" s="4">
        <v>2012</v>
      </c>
      <c r="S28" s="4">
        <v>2013</v>
      </c>
    </row>
    <row r="29" spans="1:19" ht="15.75" thickBot="1">
      <c r="A29" s="17">
        <v>19</v>
      </c>
      <c r="B29" s="3" t="s">
        <v>13</v>
      </c>
      <c r="C29" s="4" t="s">
        <v>14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60.75" thickBot="1">
      <c r="A30" s="17">
        <v>20</v>
      </c>
      <c r="B30" s="8" t="s">
        <v>120</v>
      </c>
      <c r="C30" s="4" t="s">
        <v>15</v>
      </c>
      <c r="D30" s="55" t="str">
        <f>IF(D29="","n/a",D15/D29)</f>
        <v>n/a</v>
      </c>
      <c r="E30" s="55" t="str">
        <f aca="true" t="shared" si="2" ref="E30:R30">IF(E29="","n/a",E15/E29)</f>
        <v>n/a</v>
      </c>
      <c r="F30" s="55" t="str">
        <f t="shared" si="2"/>
        <v>n/a</v>
      </c>
      <c r="G30" s="55" t="str">
        <f t="shared" si="2"/>
        <v>n/a</v>
      </c>
      <c r="H30" s="55" t="str">
        <f t="shared" si="2"/>
        <v>n/a</v>
      </c>
      <c r="I30" s="55" t="str">
        <f t="shared" si="2"/>
        <v>n/a</v>
      </c>
      <c r="J30" s="55" t="str">
        <f t="shared" si="2"/>
        <v>n/a</v>
      </c>
      <c r="K30" s="55" t="str">
        <f t="shared" si="2"/>
        <v>n/a</v>
      </c>
      <c r="L30" s="55" t="str">
        <f t="shared" si="2"/>
        <v>n/a</v>
      </c>
      <c r="M30" s="55" t="str">
        <f t="shared" si="2"/>
        <v>n/a</v>
      </c>
      <c r="N30" s="55" t="str">
        <f t="shared" si="2"/>
        <v>n/a</v>
      </c>
      <c r="O30" s="55" t="str">
        <f t="shared" si="2"/>
        <v>n/a</v>
      </c>
      <c r="P30" s="55" t="str">
        <f t="shared" si="2"/>
        <v>n/a</v>
      </c>
      <c r="Q30" s="55" t="str">
        <f t="shared" si="2"/>
        <v>n/a</v>
      </c>
      <c r="R30" s="55" t="str">
        <f t="shared" si="2"/>
        <v>n/a</v>
      </c>
      <c r="S30" s="55" t="str">
        <f>IF(S29="","n/a",S15/S29)</f>
        <v>n/a</v>
      </c>
    </row>
    <row r="31" spans="1:19" ht="15.75" thickBot="1">
      <c r="A31" s="17">
        <v>21</v>
      </c>
      <c r="B31" s="3" t="s">
        <v>16</v>
      </c>
      <c r="C31" s="4" t="s">
        <v>17</v>
      </c>
      <c r="D31" s="54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</row>
    <row r="32" spans="1:19" ht="60.75" thickBot="1">
      <c r="A32" s="17">
        <v>22</v>
      </c>
      <c r="B32" s="8" t="s">
        <v>121</v>
      </c>
      <c r="C32" s="4" t="s">
        <v>122</v>
      </c>
      <c r="D32" s="55" t="str">
        <f>IF(D31="","n/a",D15/D31)</f>
        <v>n/a</v>
      </c>
      <c r="E32" s="55" t="str">
        <f aca="true" t="shared" si="3" ref="E32:R32">IF(E31="","n/a",E15/E31)</f>
        <v>n/a</v>
      </c>
      <c r="F32" s="55" t="str">
        <f t="shared" si="3"/>
        <v>n/a</v>
      </c>
      <c r="G32" s="55" t="str">
        <f t="shared" si="3"/>
        <v>n/a</v>
      </c>
      <c r="H32" s="55" t="str">
        <f t="shared" si="3"/>
        <v>n/a</v>
      </c>
      <c r="I32" s="55" t="str">
        <f t="shared" si="3"/>
        <v>n/a</v>
      </c>
      <c r="J32" s="55" t="str">
        <f t="shared" si="3"/>
        <v>n/a</v>
      </c>
      <c r="K32" s="55" t="str">
        <f t="shared" si="3"/>
        <v>n/a</v>
      </c>
      <c r="L32" s="55" t="str">
        <f t="shared" si="3"/>
        <v>n/a</v>
      </c>
      <c r="M32" s="55" t="str">
        <f t="shared" si="3"/>
        <v>n/a</v>
      </c>
      <c r="N32" s="55" t="str">
        <f t="shared" si="3"/>
        <v>n/a</v>
      </c>
      <c r="O32" s="55" t="str">
        <f t="shared" si="3"/>
        <v>n/a</v>
      </c>
      <c r="P32" s="55" t="str">
        <f t="shared" si="3"/>
        <v>n/a</v>
      </c>
      <c r="Q32" s="55" t="str">
        <f t="shared" si="3"/>
        <v>n/a</v>
      </c>
      <c r="R32" s="55" t="str">
        <f t="shared" si="3"/>
        <v>n/a</v>
      </c>
      <c r="S32" s="55" t="str">
        <f>IF(S31="","n/a",S15/S31)</f>
        <v>n/a</v>
      </c>
    </row>
    <row r="33" spans="1:19" ht="36.75" customHeight="1" thickBot="1">
      <c r="A33" s="17">
        <v>23</v>
      </c>
      <c r="B33" s="3" t="s">
        <v>133</v>
      </c>
      <c r="C33" s="4" t="s">
        <v>18</v>
      </c>
      <c r="D33" s="54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</row>
    <row r="34" spans="1:19" ht="60.75" thickBot="1">
      <c r="A34" s="17">
        <v>24</v>
      </c>
      <c r="B34" s="8" t="s">
        <v>123</v>
      </c>
      <c r="C34" s="4" t="s">
        <v>124</v>
      </c>
      <c r="D34" s="55" t="str">
        <f>IF(D33="","n/a",D15/D33)</f>
        <v>n/a</v>
      </c>
      <c r="E34" s="55" t="str">
        <f aca="true" t="shared" si="4" ref="E34:R34">IF(E33="","n/a",E15/E33)</f>
        <v>n/a</v>
      </c>
      <c r="F34" s="55" t="str">
        <f t="shared" si="4"/>
        <v>n/a</v>
      </c>
      <c r="G34" s="55" t="str">
        <f t="shared" si="4"/>
        <v>n/a</v>
      </c>
      <c r="H34" s="55" t="str">
        <f t="shared" si="4"/>
        <v>n/a</v>
      </c>
      <c r="I34" s="55" t="str">
        <f t="shared" si="4"/>
        <v>n/a</v>
      </c>
      <c r="J34" s="55" t="str">
        <f t="shared" si="4"/>
        <v>n/a</v>
      </c>
      <c r="K34" s="55" t="str">
        <f t="shared" si="4"/>
        <v>n/a</v>
      </c>
      <c r="L34" s="55" t="str">
        <f t="shared" si="4"/>
        <v>n/a</v>
      </c>
      <c r="M34" s="55" t="str">
        <f t="shared" si="4"/>
        <v>n/a</v>
      </c>
      <c r="N34" s="55" t="str">
        <f t="shared" si="4"/>
        <v>n/a</v>
      </c>
      <c r="O34" s="55" t="str">
        <f t="shared" si="4"/>
        <v>n/a</v>
      </c>
      <c r="P34" s="55" t="str">
        <f t="shared" si="4"/>
        <v>n/a</v>
      </c>
      <c r="Q34" s="55" t="str">
        <f t="shared" si="4"/>
        <v>n/a</v>
      </c>
      <c r="R34" s="55" t="str">
        <f t="shared" si="4"/>
        <v>n/a</v>
      </c>
      <c r="S34" s="55" t="str">
        <f>IF(S33="","n/a",S15/S33)</f>
        <v>n/a</v>
      </c>
    </row>
    <row r="35" spans="1:19" ht="15">
      <c r="A35" s="19"/>
      <c r="B35" s="6"/>
      <c r="C35" s="77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</row>
    <row r="36" spans="1:19" ht="15.75" thickBot="1">
      <c r="A36" s="19"/>
      <c r="B36" s="6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</row>
    <row r="37" spans="1:19" ht="13.5">
      <c r="A37" s="20"/>
      <c r="B37" s="68" t="s">
        <v>19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70"/>
    </row>
    <row r="38" spans="1:19" ht="15" customHeight="1">
      <c r="A38" s="6"/>
      <c r="B38" s="71" t="s">
        <v>28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3"/>
    </row>
    <row r="39" spans="1:19" ht="13.5">
      <c r="A39" s="6"/>
      <c r="B39" s="74" t="s">
        <v>29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6"/>
    </row>
    <row r="40" spans="1:19" ht="13.5">
      <c r="A40" s="6"/>
      <c r="B40" s="85" t="s">
        <v>20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7"/>
    </row>
    <row r="41" spans="1:19" ht="13.5">
      <c r="A41" s="6"/>
      <c r="B41" s="74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6"/>
    </row>
    <row r="42" spans="1:19" ht="13.5">
      <c r="A42" s="6"/>
      <c r="B42" s="74" t="s">
        <v>21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6"/>
    </row>
    <row r="43" spans="1:19" ht="13.5">
      <c r="A43" s="6"/>
      <c r="B43" s="79" t="s">
        <v>22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1"/>
    </row>
    <row r="44" spans="1:19" ht="13.5">
      <c r="A44" s="6"/>
      <c r="B44" s="74" t="s">
        <v>23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6"/>
    </row>
    <row r="45" spans="1:19" ht="13.5">
      <c r="A45" s="6"/>
      <c r="B45" s="79" t="s">
        <v>24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1"/>
    </row>
    <row r="46" spans="1:19" ht="30.75" customHeight="1">
      <c r="A46" s="6"/>
      <c r="B46" s="71" t="s">
        <v>127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3"/>
    </row>
    <row r="47" spans="1:19" ht="13.5">
      <c r="A47" s="6"/>
      <c r="B47" s="79" t="s">
        <v>25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1"/>
    </row>
    <row r="48" spans="1:19" ht="30.75" customHeight="1">
      <c r="A48" s="1"/>
      <c r="B48" s="71" t="s">
        <v>26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3"/>
    </row>
    <row r="49" spans="1:19" ht="28.5" customHeight="1" thickBot="1">
      <c r="A49" s="1"/>
      <c r="B49" s="82" t="s">
        <v>129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13.5">
      <c r="A50" s="1"/>
      <c r="B50" s="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</sheetData>
  <sheetProtection/>
  <mergeCells count="20">
    <mergeCell ref="B48:S48"/>
    <mergeCell ref="B49:S49"/>
    <mergeCell ref="B40:S40"/>
    <mergeCell ref="B41:S41"/>
    <mergeCell ref="B42:S42"/>
    <mergeCell ref="B43:S43"/>
    <mergeCell ref="B44:S44"/>
    <mergeCell ref="B45:S45"/>
    <mergeCell ref="B38:S38"/>
    <mergeCell ref="B39:S39"/>
    <mergeCell ref="C35:S35"/>
    <mergeCell ref="C36:S36"/>
    <mergeCell ref="B46:S46"/>
    <mergeCell ref="B47:S47"/>
    <mergeCell ref="B1:S1"/>
    <mergeCell ref="B3:R3"/>
    <mergeCell ref="C5:S5"/>
    <mergeCell ref="C16:S16"/>
    <mergeCell ref="C27:S27"/>
    <mergeCell ref="B37:S37"/>
  </mergeCells>
  <hyperlinks>
    <hyperlink ref="B47" r:id="rId1" display="http://www.ipcc-nggip.iges.or.jp/public/2006gl/index.html"/>
    <hyperlink ref="B45" r:id="rId2" display="http://unfccc.int/national_reports/non-annex_i_natcom/items/2979.php   "/>
    <hyperlink ref="B43" r:id="rId3" display="http://unfccc.int/national_reports/annex_i_natcom/submitted_natcom/items/4903.php"/>
  </hyperlink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2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D39" sqref="D39"/>
    </sheetView>
  </sheetViews>
  <sheetFormatPr defaultColWidth="8.8515625" defaultRowHeight="15"/>
  <cols>
    <col min="1" max="1" width="25.140625" style="0" customWidth="1"/>
    <col min="2" max="2" width="21.421875" style="0" customWidth="1"/>
    <col min="3" max="3" width="22.8515625" style="0" customWidth="1"/>
    <col min="4" max="4" width="29.7109375" style="0" customWidth="1"/>
    <col min="5" max="9" width="9.140625" style="0" customWidth="1"/>
    <col min="10" max="10" width="8.140625" style="0" customWidth="1"/>
    <col min="11" max="17" width="9.140625" style="0" hidden="1" customWidth="1"/>
    <col min="18" max="18" width="8.8515625" style="0" customWidth="1"/>
    <col min="19" max="19" width="5.421875" style="0" customWidth="1"/>
    <col min="20" max="20" width="9.140625" style="0" hidden="1" customWidth="1"/>
    <col min="21" max="21" width="8.8515625" style="0" customWidth="1"/>
    <col min="22" max="22" width="5.421875" style="0" customWidth="1"/>
    <col min="23" max="25" width="9.140625" style="0" hidden="1" customWidth="1"/>
    <col min="26" max="26" width="8.8515625" style="0" customWidth="1"/>
    <col min="27" max="29" width="9.140625" style="0" customWidth="1"/>
  </cols>
  <sheetData>
    <row r="1" spans="1:4" ht="25.5" customHeight="1">
      <c r="A1" s="100" t="s">
        <v>31</v>
      </c>
      <c r="B1" s="100"/>
      <c r="C1" s="100"/>
      <c r="D1" s="100"/>
    </row>
    <row r="2" spans="1:4" ht="18">
      <c r="A2" s="25"/>
      <c r="B2" s="25"/>
      <c r="C2" s="25"/>
      <c r="D2" s="25"/>
    </row>
    <row r="3" spans="1:4" s="11" customFormat="1" ht="45.75" customHeight="1">
      <c r="A3" s="99" t="s">
        <v>32</v>
      </c>
      <c r="B3" s="99"/>
      <c r="C3" s="99"/>
      <c r="D3" s="99"/>
    </row>
    <row r="4" spans="1:4" s="11" customFormat="1" ht="15" thickBot="1">
      <c r="A4" s="26"/>
      <c r="B4" s="26"/>
      <c r="C4" s="26"/>
      <c r="D4" s="26"/>
    </row>
    <row r="5" spans="1:18" ht="18.75" customHeight="1" thickBot="1">
      <c r="A5" s="27"/>
      <c r="B5" s="28" t="s">
        <v>63</v>
      </c>
      <c r="C5" s="29" t="s">
        <v>64</v>
      </c>
      <c r="D5" s="30" t="s">
        <v>65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18.75" customHeight="1">
      <c r="A6" s="31"/>
      <c r="B6" s="32" t="s">
        <v>1</v>
      </c>
      <c r="C6" s="33" t="s">
        <v>99</v>
      </c>
      <c r="D6" s="34" t="s">
        <v>33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4" ht="16.5">
      <c r="A7" s="31"/>
      <c r="B7" s="35" t="s">
        <v>68</v>
      </c>
      <c r="C7" s="36" t="s">
        <v>100</v>
      </c>
      <c r="D7" s="37" t="s">
        <v>34</v>
      </c>
    </row>
    <row r="8" spans="1:4" ht="18" thickBot="1">
      <c r="A8" s="31"/>
      <c r="B8" s="38" t="s">
        <v>69</v>
      </c>
      <c r="C8" s="39" t="s">
        <v>101</v>
      </c>
      <c r="D8" s="40" t="s">
        <v>35</v>
      </c>
    </row>
    <row r="9" spans="1:4" ht="16.5">
      <c r="A9" s="94" t="s">
        <v>66</v>
      </c>
      <c r="B9" s="41" t="s">
        <v>70</v>
      </c>
      <c r="C9" s="42" t="s">
        <v>102</v>
      </c>
      <c r="D9" s="43" t="s">
        <v>36</v>
      </c>
    </row>
    <row r="10" spans="1:4" ht="16.5">
      <c r="A10" s="95"/>
      <c r="B10" s="35" t="s">
        <v>71</v>
      </c>
      <c r="C10" s="36" t="s">
        <v>103</v>
      </c>
      <c r="D10" s="37" t="s">
        <v>37</v>
      </c>
    </row>
    <row r="11" spans="1:4" ht="16.5">
      <c r="A11" s="95"/>
      <c r="B11" s="35" t="s">
        <v>72</v>
      </c>
      <c r="C11" s="36" t="s">
        <v>104</v>
      </c>
      <c r="D11" s="37" t="s">
        <v>38</v>
      </c>
    </row>
    <row r="12" spans="1:4" ht="16.5">
      <c r="A12" s="95"/>
      <c r="B12" s="35" t="s">
        <v>73</v>
      </c>
      <c r="C12" s="36" t="s">
        <v>105</v>
      </c>
      <c r="D12" s="37" t="s">
        <v>39</v>
      </c>
    </row>
    <row r="13" spans="1:4" ht="16.5">
      <c r="A13" s="95"/>
      <c r="B13" s="35" t="s">
        <v>74</v>
      </c>
      <c r="C13" s="36" t="s">
        <v>106</v>
      </c>
      <c r="D13" s="37" t="s">
        <v>40</v>
      </c>
    </row>
    <row r="14" spans="1:4" ht="16.5">
      <c r="A14" s="95"/>
      <c r="B14" s="35" t="s">
        <v>75</v>
      </c>
      <c r="C14" s="36" t="s">
        <v>107</v>
      </c>
      <c r="D14" s="37" t="s">
        <v>41</v>
      </c>
    </row>
    <row r="15" spans="1:4" ht="16.5">
      <c r="A15" s="95"/>
      <c r="B15" s="35" t="s">
        <v>76</v>
      </c>
      <c r="C15" s="36" t="s">
        <v>108</v>
      </c>
      <c r="D15" s="37" t="s">
        <v>42</v>
      </c>
    </row>
    <row r="16" spans="1:4" ht="16.5">
      <c r="A16" s="95"/>
      <c r="B16" s="35" t="s">
        <v>77</v>
      </c>
      <c r="C16" s="36" t="s">
        <v>109</v>
      </c>
      <c r="D16" s="37" t="s">
        <v>43</v>
      </c>
    </row>
    <row r="17" spans="1:4" ht="16.5">
      <c r="A17" s="95"/>
      <c r="B17" s="35" t="s">
        <v>78</v>
      </c>
      <c r="C17" s="36" t="s">
        <v>110</v>
      </c>
      <c r="D17" s="37" t="s">
        <v>44</v>
      </c>
    </row>
    <row r="18" spans="1:4" ht="16.5">
      <c r="A18" s="95"/>
      <c r="B18" s="35" t="s">
        <v>79</v>
      </c>
      <c r="C18" s="36" t="s">
        <v>111</v>
      </c>
      <c r="D18" s="37" t="s">
        <v>45</v>
      </c>
    </row>
    <row r="19" spans="1:4" ht="18" thickBot="1">
      <c r="A19" s="96"/>
      <c r="B19" s="38" t="s">
        <v>80</v>
      </c>
      <c r="C19" s="39" t="s">
        <v>112</v>
      </c>
      <c r="D19" s="40" t="s">
        <v>46</v>
      </c>
    </row>
    <row r="20" spans="1:4" ht="16.5">
      <c r="A20" s="94" t="s">
        <v>67</v>
      </c>
      <c r="B20" s="41" t="s">
        <v>81</v>
      </c>
      <c r="C20" s="42" t="s">
        <v>113</v>
      </c>
      <c r="D20" s="43" t="s">
        <v>47</v>
      </c>
    </row>
    <row r="21" spans="1:4" ht="16.5">
      <c r="A21" s="97"/>
      <c r="B21" s="35" t="s">
        <v>82</v>
      </c>
      <c r="C21" s="36" t="s">
        <v>114</v>
      </c>
      <c r="D21" s="37" t="s">
        <v>48</v>
      </c>
    </row>
    <row r="22" spans="1:4" ht="16.5">
      <c r="A22" s="97"/>
      <c r="B22" s="35" t="s">
        <v>83</v>
      </c>
      <c r="C22" s="36" t="s">
        <v>115</v>
      </c>
      <c r="D22" s="37" t="s">
        <v>49</v>
      </c>
    </row>
    <row r="23" spans="1:4" ht="16.5">
      <c r="A23" s="97"/>
      <c r="B23" s="35" t="s">
        <v>84</v>
      </c>
      <c r="C23" s="44" t="s">
        <v>116</v>
      </c>
      <c r="D23" s="37" t="s">
        <v>50</v>
      </c>
    </row>
    <row r="24" spans="1:4" ht="16.5">
      <c r="A24" s="97"/>
      <c r="B24" s="35" t="s">
        <v>85</v>
      </c>
      <c r="C24" s="44" t="s">
        <v>117</v>
      </c>
      <c r="D24" s="37" t="s">
        <v>51</v>
      </c>
    </row>
    <row r="25" spans="1:4" ht="15">
      <c r="A25" s="97"/>
      <c r="B25" s="35" t="s">
        <v>86</v>
      </c>
      <c r="C25" s="44" t="s">
        <v>52</v>
      </c>
      <c r="D25" s="37" t="s">
        <v>53</v>
      </c>
    </row>
    <row r="26" spans="1:4" ht="15">
      <c r="A26" s="97"/>
      <c r="B26" s="35" t="s">
        <v>87</v>
      </c>
      <c r="C26" s="44" t="s">
        <v>54</v>
      </c>
      <c r="D26" s="37" t="s">
        <v>55</v>
      </c>
    </row>
    <row r="27" spans="1:4" ht="15">
      <c r="A27" s="97"/>
      <c r="B27" s="35" t="s">
        <v>88</v>
      </c>
      <c r="C27" s="45" t="s">
        <v>56</v>
      </c>
      <c r="D27" s="37" t="s">
        <v>57</v>
      </c>
    </row>
    <row r="28" spans="1:4" ht="15">
      <c r="A28" s="97"/>
      <c r="B28" s="35" t="s">
        <v>89</v>
      </c>
      <c r="C28" s="36" t="s">
        <v>58</v>
      </c>
      <c r="D28" s="37" t="s">
        <v>59</v>
      </c>
    </row>
    <row r="29" spans="1:4" ht="30.75" thickBot="1">
      <c r="A29" s="98"/>
      <c r="B29" s="46" t="s">
        <v>98</v>
      </c>
      <c r="C29" s="47" t="s">
        <v>60</v>
      </c>
      <c r="D29" s="48" t="s">
        <v>61</v>
      </c>
    </row>
    <row r="30" spans="1:4" ht="18" thickBot="1">
      <c r="A30" s="49"/>
      <c r="B30" s="50" t="s">
        <v>90</v>
      </c>
      <c r="C30" s="51" t="s">
        <v>118</v>
      </c>
      <c r="D30" s="52" t="s">
        <v>62</v>
      </c>
    </row>
    <row r="31" spans="2:4" ht="15" thickBot="1">
      <c r="B31" s="61"/>
      <c r="C31" s="61"/>
      <c r="D31" s="62"/>
    </row>
    <row r="32" spans="1:4" ht="13.5">
      <c r="A32" s="88" t="s">
        <v>19</v>
      </c>
      <c r="B32" s="89"/>
      <c r="C32" s="89"/>
      <c r="D32" s="90"/>
    </row>
    <row r="33" spans="1:4" ht="83.25" customHeight="1" thickBot="1">
      <c r="A33" s="91" t="s">
        <v>91</v>
      </c>
      <c r="B33" s="92"/>
      <c r="C33" s="92"/>
      <c r="D33" s="93"/>
    </row>
  </sheetData>
  <sheetProtection/>
  <mergeCells count="6">
    <mergeCell ref="A32:D32"/>
    <mergeCell ref="A33:D33"/>
    <mergeCell ref="A9:A19"/>
    <mergeCell ref="A20:A29"/>
    <mergeCell ref="A3:D3"/>
    <mergeCell ref="A1:D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</dc:creator>
  <cp:keywords/>
  <dc:description/>
  <cp:lastModifiedBy>Christin Thurow</cp:lastModifiedBy>
  <cp:lastPrinted>2013-02-20T15:40:17Z</cp:lastPrinted>
  <dcterms:created xsi:type="dcterms:W3CDTF">2012-12-01T12:36:22Z</dcterms:created>
  <dcterms:modified xsi:type="dcterms:W3CDTF">2014-12-17T08:48:48Z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